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D:\NEW HOME SV LTD\SF2556\"/>
    </mc:Choice>
  </mc:AlternateContent>
  <xr:revisionPtr revIDLastSave="0" documentId="13_ncr:1_{7F094C4A-0232-4DCA-9E86-75AF717D31D7}" xr6:coauthVersionLast="47" xr6:coauthVersionMax="47" xr10:uidLastSave="{00000000-0000-0000-0000-000000000000}"/>
  <bookViews>
    <workbookView xWindow="-108" yWindow="-108" windowWidth="23256" windowHeight="12576" tabRatio="766" xr2:uid="{00000000-000D-0000-FFFF-FFFF00000000}"/>
  </bookViews>
  <sheets>
    <sheet name="ап. BG" sheetId="9" r:id="rId1"/>
    <sheet name="гар. BG" sheetId="2" r:id="rId2"/>
    <sheet name="търг.об. BG" sheetId="3" r:id="rId3"/>
    <sheet name="парк.м. BG" sheetId="8" r:id="rId4"/>
    <sheet name="кв. RU" sheetId="10" r:id="rId5"/>
    <sheet name="гар. RU" sheetId="12" r:id="rId6"/>
    <sheet name="торг.об. RU" sheetId="14" r:id="rId7"/>
    <sheet name="парк.м. RU" sheetId="16" r:id="rId8"/>
    <sheet name="ap. EN" sheetId="11" r:id="rId9"/>
    <sheet name="gar. EN" sheetId="13" r:id="rId10"/>
    <sheet name="tr.ar. EN" sheetId="15" r:id="rId11"/>
    <sheet name="park.l. EN" sheetId="17" r:id="rId12"/>
  </sheets>
  <definedNames>
    <definedName name="_xlnm._FilterDatabase" localSheetId="8" hidden="1">'ap. EN'!$A$2:$J$2</definedName>
    <definedName name="_xlnm._FilterDatabase" localSheetId="9" hidden="1">'gar. EN'!$A$2:$G$2</definedName>
    <definedName name="_xlnm._FilterDatabase" localSheetId="11" hidden="1">'park.l. EN'!$A$2:$F$145</definedName>
    <definedName name="_xlnm._FilterDatabase" localSheetId="0" hidden="1">'ап. BG'!$A$2:$J$110</definedName>
    <definedName name="_xlnm._FilterDatabase" localSheetId="1" hidden="1">'гар. BG'!$A$2:$G$38</definedName>
    <definedName name="_xlnm._FilterDatabase" localSheetId="5" hidden="1">'гар. RU'!$A$2:$G$2</definedName>
    <definedName name="_xlnm._FilterDatabase" localSheetId="4" hidden="1">'кв. RU'!$A$2:$J$2</definedName>
    <definedName name="_xlnm._FilterDatabase" localSheetId="3" hidden="1">'парк.м. BG'!$A$2:$F$145</definedName>
    <definedName name="_xlnm._FilterDatabase" localSheetId="7" hidden="1">'парк.м. RU'!$A$2:$F$145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9" i="11" l="1"/>
  <c r="G99" i="10"/>
  <c r="G105" i="11"/>
  <c r="G104" i="11"/>
  <c r="G105" i="10"/>
  <c r="G104" i="10"/>
  <c r="G105" i="9"/>
  <c r="G104" i="9"/>
  <c r="G99" i="9"/>
  <c r="G93" i="11"/>
  <c r="G93" i="10"/>
  <c r="G93" i="9"/>
  <c r="G87" i="11"/>
  <c r="G87" i="10"/>
  <c r="G87" i="9"/>
  <c r="G71" i="11"/>
  <c r="G71" i="10"/>
  <c r="G71" i="9"/>
  <c r="G68" i="11"/>
  <c r="G68" i="10"/>
  <c r="G68" i="9"/>
  <c r="G66" i="11"/>
  <c r="G66" i="10"/>
  <c r="G66" i="9"/>
  <c r="G64" i="11"/>
  <c r="G64" i="10"/>
  <c r="G64" i="9"/>
  <c r="G63" i="11"/>
  <c r="G62" i="11"/>
  <c r="G63" i="10"/>
  <c r="G62" i="10"/>
  <c r="G63" i="9"/>
  <c r="G62" i="9"/>
  <c r="G57" i="11"/>
  <c r="G57" i="10"/>
  <c r="G57" i="9"/>
  <c r="G48" i="11"/>
  <c r="G48" i="10"/>
  <c r="G46" i="11"/>
  <c r="G46" i="10"/>
  <c r="G48" i="9"/>
  <c r="G46" i="9"/>
  <c r="G43" i="9"/>
  <c r="G42" i="11"/>
  <c r="G42" i="10"/>
  <c r="G42" i="9"/>
  <c r="G37" i="11"/>
  <c r="G37" i="10"/>
  <c r="G37" i="9"/>
  <c r="G34" i="11"/>
  <c r="G34" i="10"/>
  <c r="G34" i="9"/>
  <c r="G31" i="11"/>
  <c r="G30" i="11"/>
  <c r="G31" i="10"/>
  <c r="G30" i="10"/>
  <c r="G31" i="9"/>
  <c r="G30" i="9"/>
  <c r="G27" i="11"/>
  <c r="G26" i="11"/>
  <c r="G27" i="10"/>
  <c r="G26" i="10"/>
  <c r="G27" i="9"/>
  <c r="G26" i="9"/>
  <c r="G24" i="11"/>
  <c r="G24" i="10"/>
  <c r="G24" i="9"/>
  <c r="G20" i="11"/>
  <c r="G19" i="11"/>
  <c r="G20" i="10"/>
  <c r="G19" i="10"/>
  <c r="G20" i="9"/>
  <c r="G19" i="9"/>
  <c r="G97" i="11"/>
  <c r="G97" i="10"/>
  <c r="G97" i="9"/>
  <c r="G91" i="11"/>
  <c r="G91" i="10"/>
  <c r="G91" i="9"/>
  <c r="G79" i="11"/>
  <c r="G79" i="10"/>
  <c r="G79" i="9"/>
  <c r="G45" i="11"/>
  <c r="G45" i="10"/>
  <c r="G45" i="9"/>
  <c r="G108" i="11"/>
  <c r="G88" i="11"/>
  <c r="G82" i="11"/>
  <c r="G52" i="11"/>
  <c r="G44" i="11"/>
  <c r="G41" i="11"/>
  <c r="G108" i="10"/>
  <c r="G88" i="10"/>
  <c r="G82" i="10"/>
  <c r="G52" i="10"/>
  <c r="G44" i="10"/>
  <c r="G41" i="10"/>
  <c r="G108" i="9"/>
  <c r="G88" i="9"/>
  <c r="G82" i="9"/>
  <c r="G52" i="9"/>
  <c r="G44" i="9"/>
  <c r="G41" i="9"/>
</calcChain>
</file>

<file path=xl/sharedStrings.xml><?xml version="1.0" encoding="utf-8"?>
<sst xmlns="http://schemas.openxmlformats.org/spreadsheetml/2006/main" count="2973" uniqueCount="892">
  <si>
    <t>гараж 1</t>
  </si>
  <si>
    <t>гараж 2</t>
  </si>
  <si>
    <t>гараж 3</t>
  </si>
  <si>
    <t>гараж 4</t>
  </si>
  <si>
    <t>гараж 5</t>
  </si>
  <si>
    <t>гараж 6</t>
  </si>
  <si>
    <t>гараж 7</t>
  </si>
  <si>
    <t>гараж 8</t>
  </si>
  <si>
    <t>гараж 9</t>
  </si>
  <si>
    <t>гараж 10</t>
  </si>
  <si>
    <t>гараж 11</t>
  </si>
  <si>
    <t>гараж 12</t>
  </si>
  <si>
    <t>гараж 13</t>
  </si>
  <si>
    <t>гараж 14</t>
  </si>
  <si>
    <t>гараж 15</t>
  </si>
  <si>
    <t>бистро</t>
  </si>
  <si>
    <t>магазин 1</t>
  </si>
  <si>
    <t>магазин 2</t>
  </si>
  <si>
    <t>магазин 3</t>
  </si>
  <si>
    <t>магазин 4</t>
  </si>
  <si>
    <t>двустаен</t>
  </si>
  <si>
    <t>тристаен</t>
  </si>
  <si>
    <t>апартамент А2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</si>
  <si>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</si>
  <si>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</si>
  <si>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</si>
  <si>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</si>
  <si>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</si>
  <si>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</si>
  <si>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А14</t>
  </si>
  <si>
    <t>апартамент А16</t>
  </si>
  <si>
    <t>апартамент А33</t>
  </si>
  <si>
    <t>апартамент А34</t>
  </si>
  <si>
    <t>апартамент А38</t>
  </si>
  <si>
    <t>апартамент А39</t>
  </si>
  <si>
    <t>апартамент А45</t>
  </si>
  <si>
    <t>апартамент А49</t>
  </si>
  <si>
    <t>апартамент А50</t>
  </si>
  <si>
    <t>апартамент А52</t>
  </si>
  <si>
    <t>апартамент А53</t>
  </si>
  <si>
    <t>апартамент А55</t>
  </si>
  <si>
    <t>апартамент А56</t>
  </si>
  <si>
    <t>апартамент Б8</t>
  </si>
  <si>
    <t>апартамент Б9</t>
  </si>
  <si>
    <t>апартамент Б11</t>
  </si>
  <si>
    <t>апартамент Б12</t>
  </si>
  <si>
    <t>апартамент Б25</t>
  </si>
  <si>
    <t>апартамент Б30</t>
  </si>
  <si>
    <t>апартамент Б34</t>
  </si>
  <si>
    <t>апартамент Б35</t>
  </si>
  <si>
    <t>апартамент Б39</t>
  </si>
  <si>
    <t>апартамент Б45</t>
  </si>
  <si>
    <t>апартамент Б48</t>
  </si>
  <si>
    <t>апартамент Б53</t>
  </si>
  <si>
    <t>апартамент Б57</t>
  </si>
  <si>
    <t>апартамент Б58</t>
  </si>
  <si>
    <t>апартамент Б59</t>
  </si>
  <si>
    <t>апартамент Б60</t>
  </si>
  <si>
    <t>апартамент В4</t>
  </si>
  <si>
    <t>апартамент В5</t>
  </si>
  <si>
    <t>апартамент В8</t>
  </si>
  <si>
    <t>апартамент В9</t>
  </si>
  <si>
    <t>апартамент В10</t>
  </si>
  <si>
    <t>апартамент В11</t>
  </si>
  <si>
    <t>апартамент В13</t>
  </si>
  <si>
    <t>апартамент В17</t>
  </si>
  <si>
    <t>апартамент В18</t>
  </si>
  <si>
    <t>апартамент В26</t>
  </si>
  <si>
    <t>апартамент В47</t>
  </si>
  <si>
    <t>апартамент В48</t>
  </si>
  <si>
    <t>апартамент В52</t>
  </si>
  <si>
    <t>апартамент В55</t>
  </si>
  <si>
    <t>апартамент В56</t>
  </si>
  <si>
    <t>апартамент В57</t>
  </si>
  <si>
    <t>апартамент В58</t>
  </si>
  <si>
    <t>апартамент В59</t>
  </si>
  <si>
    <t>северозапад</t>
  </si>
  <si>
    <t>запад</t>
  </si>
  <si>
    <t>югоизток</t>
  </si>
  <si>
    <t>изток</t>
  </si>
  <si>
    <t>североизток</t>
  </si>
  <si>
    <t>югозапад</t>
  </si>
  <si>
    <t>юг</t>
  </si>
  <si>
    <t>север</t>
  </si>
  <si>
    <t>резервиран</t>
  </si>
  <si>
    <t>паркомясто 1</t>
  </si>
  <si>
    <t>паркомясто 2</t>
  </si>
  <si>
    <t>паркомясто 3</t>
  </si>
  <si>
    <t>паркомясто 4</t>
  </si>
  <si>
    <t>паркомясто 5</t>
  </si>
  <si>
    <t>паркомясто 6</t>
  </si>
  <si>
    <t>паркомясто 7</t>
  </si>
  <si>
    <t>паркомясто 8</t>
  </si>
  <si>
    <t>паркомясто 9</t>
  </si>
  <si>
    <t>паркомясто 10</t>
  </si>
  <si>
    <t>паркомясто 11</t>
  </si>
  <si>
    <t>паркомясто 12</t>
  </si>
  <si>
    <t>паркомясто 13</t>
  </si>
  <si>
    <t>паркомясто 14</t>
  </si>
  <si>
    <t>паркомясто 15</t>
  </si>
  <si>
    <t>паркомясто 16</t>
  </si>
  <si>
    <t>паркомясто 17</t>
  </si>
  <si>
    <t>паркомясто 18</t>
  </si>
  <si>
    <t>паркомясто 19</t>
  </si>
  <si>
    <t>паркомясто 20</t>
  </si>
  <si>
    <t>паркомясто 21</t>
  </si>
  <si>
    <t>паркомясто 22</t>
  </si>
  <si>
    <t>паркомясто 23</t>
  </si>
  <si>
    <t>паркомясто 24</t>
  </si>
  <si>
    <t>паркомясто 25</t>
  </si>
  <si>
    <t>паркомясто 26</t>
  </si>
  <si>
    <t>паркомясто 27</t>
  </si>
  <si>
    <t>паркомясто 28</t>
  </si>
  <si>
    <t>паркомясто 29</t>
  </si>
  <si>
    <t>паркомясто 30</t>
  </si>
  <si>
    <t>паркомясто 31</t>
  </si>
  <si>
    <t>паркомясто 32</t>
  </si>
  <si>
    <t>паркомясто 33</t>
  </si>
  <si>
    <t>паркомясто 34</t>
  </si>
  <si>
    <t>паркомясто 35</t>
  </si>
  <si>
    <t>паркомясто 36</t>
  </si>
  <si>
    <t>паркомясто 37</t>
  </si>
  <si>
    <t>паркомясто 38</t>
  </si>
  <si>
    <t>паркомясто 39</t>
  </si>
  <si>
    <t>паркомясто 40</t>
  </si>
  <si>
    <t>паркомясто 41</t>
  </si>
  <si>
    <t>паркомясто 42</t>
  </si>
  <si>
    <t>паркомясто 43</t>
  </si>
  <si>
    <t>паркомясто 44</t>
  </si>
  <si>
    <t>паркомясто 45</t>
  </si>
  <si>
    <t>паркомясто 46</t>
  </si>
  <si>
    <t>паркомясто 47</t>
  </si>
  <si>
    <t>паркомясто 48</t>
  </si>
  <si>
    <t>паркомясто 49</t>
  </si>
  <si>
    <t>паркомясто 50</t>
  </si>
  <si>
    <t>паркомясто 51</t>
  </si>
  <si>
    <t>паркомясто 52</t>
  </si>
  <si>
    <t>паркомясто 53</t>
  </si>
  <si>
    <t>паркомясто 54</t>
  </si>
  <si>
    <t>паркомясто 55</t>
  </si>
  <si>
    <t>паркомясто 56</t>
  </si>
  <si>
    <t>паркомясто 57</t>
  </si>
  <si>
    <t>паркомясто 58</t>
  </si>
  <si>
    <t>паркомясто 59</t>
  </si>
  <si>
    <t>паркомясто 60</t>
  </si>
  <si>
    <t>паркомясто 61</t>
  </si>
  <si>
    <t>паркомясто 62</t>
  </si>
  <si>
    <t>паркомясто 63</t>
  </si>
  <si>
    <t>паркомясто 64</t>
  </si>
  <si>
    <t>паркомясто 65</t>
  </si>
  <si>
    <t>паркомясто 66</t>
  </si>
  <si>
    <t>паркомясто 67</t>
  </si>
  <si>
    <t>паркомясто 68</t>
  </si>
  <si>
    <t>паркомясто 69</t>
  </si>
  <si>
    <t>паркомясто 70</t>
  </si>
  <si>
    <t>паркомясто 71</t>
  </si>
  <si>
    <t>паркомясто 72</t>
  </si>
  <si>
    <t>паркомясто 73</t>
  </si>
  <si>
    <t>паркомясто 74</t>
  </si>
  <si>
    <t>паркомясто 75</t>
  </si>
  <si>
    <t>паркомясто 76</t>
  </si>
  <si>
    <t>паркомясто 77</t>
  </si>
  <si>
    <t>паркомясто 78</t>
  </si>
  <si>
    <t>паркомясто 79</t>
  </si>
  <si>
    <t>паркомясто 80</t>
  </si>
  <si>
    <t>паркомясто 81</t>
  </si>
  <si>
    <t>паркомясто 82</t>
  </si>
  <si>
    <t>паркомясто 83</t>
  </si>
  <si>
    <t>паркомясто 84</t>
  </si>
  <si>
    <t>паркомясто 85</t>
  </si>
  <si>
    <t>паркомясто 86</t>
  </si>
  <si>
    <t>паркомясто 87</t>
  </si>
  <si>
    <t>паркомясто 88</t>
  </si>
  <si>
    <t>паркомясто 89</t>
  </si>
  <si>
    <t>паркомясто 90</t>
  </si>
  <si>
    <t>паркомясто 91</t>
  </si>
  <si>
    <t>паркомясто 92</t>
  </si>
  <si>
    <t>паркомясто 93</t>
  </si>
  <si>
    <t>паркомясто 94</t>
  </si>
  <si>
    <t>паркомясто 95</t>
  </si>
  <si>
    <t>паркомясто 96</t>
  </si>
  <si>
    <t>паркомясто 97</t>
  </si>
  <si>
    <t>паркомясто 98</t>
  </si>
  <si>
    <t>паркомясто 99</t>
  </si>
  <si>
    <t>паркомясто 100</t>
  </si>
  <si>
    <t>паркомясто 101</t>
  </si>
  <si>
    <t>паркомясто 102</t>
  </si>
  <si>
    <t>паркомясто 103</t>
  </si>
  <si>
    <t>паркомясто 104</t>
  </si>
  <si>
    <t>паркомясто 105</t>
  </si>
  <si>
    <t>паркомясто 106</t>
  </si>
  <si>
    <t>паркомясто 107</t>
  </si>
  <si>
    <t>паркомясто 108</t>
  </si>
  <si>
    <t>паркомясто 109</t>
  </si>
  <si>
    <t>паркомясто 110</t>
  </si>
  <si>
    <t>паркомясто 111</t>
  </si>
  <si>
    <t>паркомясто 112</t>
  </si>
  <si>
    <t>паркомясто 113</t>
  </si>
  <si>
    <t>паркомясто 114</t>
  </si>
  <si>
    <t>паркомясто 115</t>
  </si>
  <si>
    <t>паркомясто 116</t>
  </si>
  <si>
    <t>паркомясто 117</t>
  </si>
  <si>
    <t>паркомясто 118</t>
  </si>
  <si>
    <t>паркомясто 119</t>
  </si>
  <si>
    <t>паркомясто 120</t>
  </si>
  <si>
    <t>паркомясто 121</t>
  </si>
  <si>
    <t>паркомясто 122</t>
  </si>
  <si>
    <t>паркомясто 123</t>
  </si>
  <si>
    <t>паркомясто 124</t>
  </si>
  <si>
    <t>паркомясто 125</t>
  </si>
  <si>
    <t>паркомясто 126</t>
  </si>
  <si>
    <t>паркомясто 127</t>
  </si>
  <si>
    <t>паркомясто 128</t>
  </si>
  <si>
    <t>паркомясто 129</t>
  </si>
  <si>
    <t>паркомясто 130</t>
  </si>
  <si>
    <t>паркомясто 131</t>
  </si>
  <si>
    <t>паркомясто 132</t>
  </si>
  <si>
    <t>паркомясто 133</t>
  </si>
  <si>
    <t>паркомясто 134</t>
  </si>
  <si>
    <t>паркомясто 135</t>
  </si>
  <si>
    <t>паркомясто 136</t>
  </si>
  <si>
    <t>паркомясто 137</t>
  </si>
  <si>
    <t>паркомясто 138</t>
  </si>
  <si>
    <t>паркомясто 139</t>
  </si>
  <si>
    <t>паркомясто 140</t>
  </si>
  <si>
    <t>паркомясто 141</t>
  </si>
  <si>
    <t>паркомясто 142</t>
  </si>
  <si>
    <t>паркомясто 143</t>
  </si>
  <si>
    <t>покрита веранда</t>
  </si>
  <si>
    <t>двор</t>
  </si>
  <si>
    <t>Ценова листа жилищни сгради "СМОКИНИТЕ"</t>
  </si>
  <si>
    <t>Етаж</t>
  </si>
  <si>
    <t>Обект</t>
  </si>
  <si>
    <t>Тип</t>
  </si>
  <si>
    <t>Изложение</t>
  </si>
  <si>
    <t>Застроена площ, м2</t>
  </si>
  <si>
    <t>Общи части, м2</t>
  </si>
  <si>
    <t>Обща площ, м2</t>
  </si>
  <si>
    <r>
      <t xml:space="preserve">Цена, </t>
    </r>
    <r>
      <rPr>
        <sz val="11"/>
        <color rgb="FF000000"/>
        <rFont val="Calibri"/>
        <family val="2"/>
        <charset val="204"/>
      </rPr>
      <t>€/</t>
    </r>
    <r>
      <rPr>
        <sz val="11"/>
        <color rgb="FF000000"/>
        <rFont val="Calibri"/>
        <family val="2"/>
        <charset val="204"/>
        <scheme val="minor"/>
      </rPr>
      <t>м2</t>
    </r>
  </si>
  <si>
    <t>Цена, €</t>
  </si>
  <si>
    <t>Секция А</t>
  </si>
  <si>
    <t>Секция Б</t>
  </si>
  <si>
    <t>Секция В</t>
  </si>
  <si>
    <t>апартамент А23</t>
  </si>
  <si>
    <t>апартамент Б1</t>
  </si>
  <si>
    <t>апартамент Б2</t>
  </si>
  <si>
    <t>апартамент Б5</t>
  </si>
  <si>
    <t>апартамент Б6</t>
  </si>
  <si>
    <t>апартамент Б41</t>
  </si>
  <si>
    <t>13,89 кв.м</t>
  </si>
  <si>
    <t>24,25 кв.м</t>
  </si>
  <si>
    <t>35,54 кв.м</t>
  </si>
  <si>
    <t>73,93 кв.м</t>
  </si>
  <si>
    <t>Прайс лист жилых домов "СМОКИНИТЕ" ("Фиговые деревья")</t>
  </si>
  <si>
    <t>Этаж</t>
  </si>
  <si>
    <t>Объект</t>
  </si>
  <si>
    <t>квартира А2</t>
  </si>
  <si>
    <t>квартира А3</t>
  </si>
  <si>
    <t>квартира А4</t>
  </si>
  <si>
    <t>квартира А5</t>
  </si>
  <si>
    <t>квартира А6</t>
  </si>
  <si>
    <t>квартира А7</t>
  </si>
  <si>
    <t>квартира А8</t>
  </si>
  <si>
    <t>квартира А14</t>
  </si>
  <si>
    <t>квартира А16</t>
  </si>
  <si>
    <t>квартира А23</t>
  </si>
  <si>
    <t>квартира А33</t>
  </si>
  <si>
    <t>квартира А34</t>
  </si>
  <si>
    <t>квартира А38</t>
  </si>
  <si>
    <t>квартира А39</t>
  </si>
  <si>
    <t>квартира А45</t>
  </si>
  <si>
    <t>квартира А49</t>
  </si>
  <si>
    <t>квартира А50</t>
  </si>
  <si>
    <t>квартира А52</t>
  </si>
  <si>
    <t>квартира А53</t>
  </si>
  <si>
    <t>квартира А55</t>
  </si>
  <si>
    <t>квартира А56</t>
  </si>
  <si>
    <t>квартира Б1</t>
  </si>
  <si>
    <t>квартира Б2</t>
  </si>
  <si>
    <t>квартира Б5</t>
  </si>
  <si>
    <t>квартира Б6</t>
  </si>
  <si>
    <t>квартира Б8</t>
  </si>
  <si>
    <t>квартира Б9</t>
  </si>
  <si>
    <t>квартира Б11</t>
  </si>
  <si>
    <t>квартира Б12</t>
  </si>
  <si>
    <t>квартира Б25</t>
  </si>
  <si>
    <t>квартира Б30</t>
  </si>
  <si>
    <t>квартира Б34</t>
  </si>
  <si>
    <t>квартира Б35</t>
  </si>
  <si>
    <t>квартира Б39</t>
  </si>
  <si>
    <t>квартира Б41</t>
  </si>
  <si>
    <t>квартира Б45</t>
  </si>
  <si>
    <t>квартира Б48</t>
  </si>
  <si>
    <t>квартира Б53</t>
  </si>
  <si>
    <t>квартира Б57</t>
  </si>
  <si>
    <t>квартира Б58</t>
  </si>
  <si>
    <t>квартира Б59</t>
  </si>
  <si>
    <t>квартира Б60</t>
  </si>
  <si>
    <t>квартира В4</t>
  </si>
  <si>
    <t>квартира В5</t>
  </si>
  <si>
    <t>квартира В8</t>
  </si>
  <si>
    <t>квартира В9</t>
  </si>
  <si>
    <t>квартира В10</t>
  </si>
  <si>
    <t>квартира В11</t>
  </si>
  <si>
    <t>квартира В13</t>
  </si>
  <si>
    <t>квартира В17</t>
  </si>
  <si>
    <t>квартира В18</t>
  </si>
  <si>
    <t>квартира В26</t>
  </si>
  <si>
    <t>квартира В47</t>
  </si>
  <si>
    <t>квартира В48</t>
  </si>
  <si>
    <t>квартира В52</t>
  </si>
  <si>
    <t>квартира В55</t>
  </si>
  <si>
    <t>квартира В56</t>
  </si>
  <si>
    <t>квартира В57</t>
  </si>
  <si>
    <t>квартира В58</t>
  </si>
  <si>
    <t>квартира В59</t>
  </si>
  <si>
    <t>двухкомнатная</t>
  </si>
  <si>
    <t>трехкомнатная</t>
  </si>
  <si>
    <t>Окна выходят на</t>
  </si>
  <si>
    <t>Жилая площадь, м2</t>
  </si>
  <si>
    <t>Общая площадь, м2</t>
  </si>
  <si>
    <t>Общие части, м2</t>
  </si>
  <si>
    <t>восток</t>
  </si>
  <si>
    <t>северо-запад</t>
  </si>
  <si>
    <t>северо-восток</t>
  </si>
  <si>
    <t>юго-запад</t>
  </si>
  <si>
    <t>юго-восток</t>
  </si>
  <si>
    <t>Подъезд А</t>
  </si>
  <si>
    <t>Подъезд Б</t>
  </si>
  <si>
    <t>Подъезд В</t>
  </si>
  <si>
    <t>крытая веранда</t>
  </si>
  <si>
    <t>сад</t>
  </si>
  <si>
    <t>к квартире</t>
  </si>
  <si>
    <t>към апартамента</t>
  </si>
  <si>
    <t>Price list of residential buildings "SMOKINITE" ("Fig trees")</t>
  </si>
  <si>
    <t>Floor</t>
  </si>
  <si>
    <t>Object</t>
  </si>
  <si>
    <t>Type</t>
  </si>
  <si>
    <t>Exposure</t>
  </si>
  <si>
    <t>Built-up Area, m2</t>
  </si>
  <si>
    <t>Total Area, m2</t>
  </si>
  <si>
    <t>Common parts, m2</t>
  </si>
  <si>
    <r>
      <t xml:space="preserve">Price, </t>
    </r>
    <r>
      <rPr>
        <sz val="11"/>
        <color rgb="FF000000"/>
        <rFont val="Calibri"/>
        <family val="2"/>
        <charset val="204"/>
      </rPr>
      <t>€/</t>
    </r>
    <r>
      <rPr>
        <sz val="11"/>
        <color rgb="FF000000"/>
        <rFont val="Calibri"/>
        <family val="2"/>
        <charset val="204"/>
        <scheme val="minor"/>
      </rPr>
      <t>m2</t>
    </r>
  </si>
  <si>
    <t>Price, €</t>
  </si>
  <si>
    <t>Section A</t>
  </si>
  <si>
    <t>apartment Б1</t>
  </si>
  <si>
    <t>apartment Б2</t>
  </si>
  <si>
    <t>apartment Б5</t>
  </si>
  <si>
    <t>apartment Б6</t>
  </si>
  <si>
    <t>apartment Б8</t>
  </si>
  <si>
    <t>apartment Б9</t>
  </si>
  <si>
    <t>apartment Б11</t>
  </si>
  <si>
    <t>apartment Б12</t>
  </si>
  <si>
    <t>apartment Б25</t>
  </si>
  <si>
    <t>apartment Б30</t>
  </si>
  <si>
    <t>apartment Б34</t>
  </si>
  <si>
    <t>apartment Б35</t>
  </si>
  <si>
    <t>apartment Б39</t>
  </si>
  <si>
    <t>apartment Б41</t>
  </si>
  <si>
    <t>apartment Б45</t>
  </si>
  <si>
    <t>apartment Б48</t>
  </si>
  <si>
    <t>apartment Б53</t>
  </si>
  <si>
    <t>apartment Б57</t>
  </si>
  <si>
    <t>apartment Б58</t>
  </si>
  <si>
    <t>apartment Б59</t>
  </si>
  <si>
    <t>apartment Б60</t>
  </si>
  <si>
    <t>apartment В4</t>
  </si>
  <si>
    <t>apartment В5</t>
  </si>
  <si>
    <t>apartment В8</t>
  </si>
  <si>
    <t>apartment В9</t>
  </si>
  <si>
    <t>apartment В10</t>
  </si>
  <si>
    <t>apartment В11</t>
  </si>
  <si>
    <t>apartment В13</t>
  </si>
  <si>
    <t>apartment В17</t>
  </si>
  <si>
    <t>apartment В18</t>
  </si>
  <si>
    <t>apartment В26</t>
  </si>
  <si>
    <t>apartment В47</t>
  </si>
  <si>
    <t>apartment В48</t>
  </si>
  <si>
    <t>apartment В52</t>
  </si>
  <si>
    <t>apartment В55</t>
  </si>
  <si>
    <t>apartment В56</t>
  </si>
  <si>
    <t>apartment В57</t>
  </si>
  <si>
    <t>apartment В58</t>
  </si>
  <si>
    <t>apartment В59</t>
  </si>
  <si>
    <t>apartment A2</t>
  </si>
  <si>
    <t>apartment A3</t>
  </si>
  <si>
    <t>apartment A4</t>
  </si>
  <si>
    <t>apartment A5</t>
  </si>
  <si>
    <t>apartment A6</t>
  </si>
  <si>
    <t>apartment A7</t>
  </si>
  <si>
    <t>apartment A8</t>
  </si>
  <si>
    <t>apartment A14</t>
  </si>
  <si>
    <t>apartment A16</t>
  </si>
  <si>
    <t>apartment A23</t>
  </si>
  <si>
    <t>apartment A33</t>
  </si>
  <si>
    <t>apartment A34</t>
  </si>
  <si>
    <t>apartment A38</t>
  </si>
  <si>
    <t>apartment A39</t>
  </si>
  <si>
    <t>apartment A45</t>
  </si>
  <si>
    <t>apartment A49</t>
  </si>
  <si>
    <t>apartment A50</t>
  </si>
  <si>
    <t>apartment A52</t>
  </si>
  <si>
    <t>apartment A53</t>
  </si>
  <si>
    <t>apartment A55</t>
  </si>
  <si>
    <t>apartment A56</t>
  </si>
  <si>
    <t>Section B (Б)</t>
  </si>
  <si>
    <t>Section C (В)</t>
  </si>
  <si>
    <t>one-bedroom</t>
  </si>
  <si>
    <t>two-bedroom</t>
  </si>
  <si>
    <t>west</t>
  </si>
  <si>
    <t>northwestern</t>
  </si>
  <si>
    <t>southwestern</t>
  </si>
  <si>
    <t>south</t>
  </si>
  <si>
    <t>southeastern</t>
  </si>
  <si>
    <t>east</t>
  </si>
  <si>
    <t>northeastern</t>
  </si>
  <si>
    <t>north</t>
  </si>
  <si>
    <t>covered veranda</t>
  </si>
  <si>
    <t>yard</t>
  </si>
  <si>
    <t>to the apartment</t>
  </si>
  <si>
    <t>13,89 sq.m</t>
  </si>
  <si>
    <t>24,25 sq.m</t>
  </si>
  <si>
    <t>35,54 sq.m</t>
  </si>
  <si>
    <t>73,93 sq.m</t>
  </si>
  <si>
    <t>Застроенная площадь, м2</t>
  </si>
  <si>
    <t>garage 1</t>
  </si>
  <si>
    <t>garage 2</t>
  </si>
  <si>
    <t>garage 3</t>
  </si>
  <si>
    <t>garage 4</t>
  </si>
  <si>
    <t>garage 5</t>
  </si>
  <si>
    <t>garage 6</t>
  </si>
  <si>
    <t>garage 7</t>
  </si>
  <si>
    <t>garage 8</t>
  </si>
  <si>
    <t>garage 9</t>
  </si>
  <si>
    <t>garage 10</t>
  </si>
  <si>
    <t>garage 11</t>
  </si>
  <si>
    <t>garage 12</t>
  </si>
  <si>
    <t>garage 13</t>
  </si>
  <si>
    <t>garage 14</t>
  </si>
  <si>
    <t>garage 15</t>
  </si>
  <si>
    <t>забронирован</t>
  </si>
  <si>
    <t>café</t>
  </si>
  <si>
    <t>shop 1</t>
  </si>
  <si>
    <t>shop 2</t>
  </si>
  <si>
    <t>shop 3</t>
  </si>
  <si>
    <t>shop 4</t>
  </si>
  <si>
    <t>reserved</t>
  </si>
  <si>
    <t>Площ, м2</t>
  </si>
  <si>
    <t>Размери, м</t>
  </si>
  <si>
    <t>3,60/5,50</t>
  </si>
  <si>
    <t>2,70/5,50</t>
  </si>
  <si>
    <t>3,60/6,00</t>
  </si>
  <si>
    <t>2,95/6,00</t>
  </si>
  <si>
    <t>Площадь, м2</t>
  </si>
  <si>
    <t>Размеры, м</t>
  </si>
  <si>
    <t>парковочное место 1</t>
  </si>
  <si>
    <t>парковочное место 2</t>
  </si>
  <si>
    <t>парковочное место 3</t>
  </si>
  <si>
    <t>парковочное место 4</t>
  </si>
  <si>
    <t>парковочное место 5</t>
  </si>
  <si>
    <t>парковочное место 6</t>
  </si>
  <si>
    <t>парковочное место 7</t>
  </si>
  <si>
    <t>парковочное место 8</t>
  </si>
  <si>
    <t>парковочное место 9</t>
  </si>
  <si>
    <t>парковочное место 10</t>
  </si>
  <si>
    <t>парковочное место 11</t>
  </si>
  <si>
    <t>парковочное место 12</t>
  </si>
  <si>
    <t>парковочное место 13</t>
  </si>
  <si>
    <t>парковочное место 14</t>
  </si>
  <si>
    <t>парковочное место 15</t>
  </si>
  <si>
    <t>парковочное место 16</t>
  </si>
  <si>
    <t>парковочное место 17</t>
  </si>
  <si>
    <t>парковочное место 18</t>
  </si>
  <si>
    <t>парковочное место 19</t>
  </si>
  <si>
    <t>парковочное место 20</t>
  </si>
  <si>
    <t>парковочное место 21</t>
  </si>
  <si>
    <t>парковочное место 22</t>
  </si>
  <si>
    <t>парковочное место 23</t>
  </si>
  <si>
    <t>парковочное место 24</t>
  </si>
  <si>
    <t>парковочное место 25</t>
  </si>
  <si>
    <t>парковочное место 26</t>
  </si>
  <si>
    <t>парковочное место 27</t>
  </si>
  <si>
    <t>парковочное место 28</t>
  </si>
  <si>
    <t>парковочное место 29</t>
  </si>
  <si>
    <t>парковочное место 30</t>
  </si>
  <si>
    <t>парковочное место 31</t>
  </si>
  <si>
    <t>парковочное место 32</t>
  </si>
  <si>
    <t>парковочное место 33</t>
  </si>
  <si>
    <t>парковочное место 34</t>
  </si>
  <si>
    <t>парковочное место 35</t>
  </si>
  <si>
    <t>парковочное место 36</t>
  </si>
  <si>
    <t>парковочное место 37</t>
  </si>
  <si>
    <t>парковочное место 38</t>
  </si>
  <si>
    <t>парковочное место 39</t>
  </si>
  <si>
    <t>парковочное место 40</t>
  </si>
  <si>
    <t>парковочное место 41</t>
  </si>
  <si>
    <t>парковочное место 42</t>
  </si>
  <si>
    <t>парковочное место 43</t>
  </si>
  <si>
    <t>парковочное место 44</t>
  </si>
  <si>
    <t>парковочное место 45</t>
  </si>
  <si>
    <t>парковочное место 46</t>
  </si>
  <si>
    <t>парковочное место 47</t>
  </si>
  <si>
    <t>парковочное место 48</t>
  </si>
  <si>
    <t>парковочное место 49</t>
  </si>
  <si>
    <t>парковочное место 50</t>
  </si>
  <si>
    <t>парковочное место 51</t>
  </si>
  <si>
    <t>парковочное место 52</t>
  </si>
  <si>
    <t>парковочное место 53</t>
  </si>
  <si>
    <t>парковочное место 54</t>
  </si>
  <si>
    <t>парковочное место 55</t>
  </si>
  <si>
    <t>парковочное место 56</t>
  </si>
  <si>
    <t>парковочное место 57</t>
  </si>
  <si>
    <t>парковочное место 58</t>
  </si>
  <si>
    <t>парковочное место 59</t>
  </si>
  <si>
    <t>парковочное место 60</t>
  </si>
  <si>
    <t>парковочное место 61</t>
  </si>
  <si>
    <t>парковочное место 62</t>
  </si>
  <si>
    <t>парковочное место 63</t>
  </si>
  <si>
    <t>парковочное место 64</t>
  </si>
  <si>
    <t>парковочное место 65</t>
  </si>
  <si>
    <t>парковочное место 66</t>
  </si>
  <si>
    <t>парковочное место 67</t>
  </si>
  <si>
    <t>парковочное место 68</t>
  </si>
  <si>
    <t>парковочное место 69</t>
  </si>
  <si>
    <t>парковочное место 70</t>
  </si>
  <si>
    <t>парковочное место 71</t>
  </si>
  <si>
    <t>парковочное место 72</t>
  </si>
  <si>
    <t>парковочное место 73</t>
  </si>
  <si>
    <t>парковочное место 74</t>
  </si>
  <si>
    <t>парковочное место 75</t>
  </si>
  <si>
    <t>парковочное место 76</t>
  </si>
  <si>
    <t>парковочное место 77</t>
  </si>
  <si>
    <t>парковочное место 78</t>
  </si>
  <si>
    <t>парковочное место 79</t>
  </si>
  <si>
    <t>парковочное место 80</t>
  </si>
  <si>
    <t>парковочное место 81</t>
  </si>
  <si>
    <t>парковочное место 82</t>
  </si>
  <si>
    <t>парковочное место 83</t>
  </si>
  <si>
    <t>парковочное место 84</t>
  </si>
  <si>
    <t>парковочное место 85</t>
  </si>
  <si>
    <t>парковочное место 86</t>
  </si>
  <si>
    <t>парковочное место 87</t>
  </si>
  <si>
    <t>парковочное место 88</t>
  </si>
  <si>
    <t>парковочное место 89</t>
  </si>
  <si>
    <t>парковочное место 90</t>
  </si>
  <si>
    <t>парковочное место 91</t>
  </si>
  <si>
    <t>парковочное место 92</t>
  </si>
  <si>
    <t>парковочное место 93</t>
  </si>
  <si>
    <t>парковочное место 94</t>
  </si>
  <si>
    <t>парковочное место 95</t>
  </si>
  <si>
    <t>парковочное место 96</t>
  </si>
  <si>
    <t>парковочное место 97</t>
  </si>
  <si>
    <t>парковочное место 98</t>
  </si>
  <si>
    <t>парковочное место 99</t>
  </si>
  <si>
    <t>парковочное место 100</t>
  </si>
  <si>
    <t>парковочное место 101</t>
  </si>
  <si>
    <t>парковочное место 102</t>
  </si>
  <si>
    <t>парковочное место 103</t>
  </si>
  <si>
    <t>парковочное место 104</t>
  </si>
  <si>
    <t>парковочное место 105</t>
  </si>
  <si>
    <t>парковочное место 106</t>
  </si>
  <si>
    <t>парковочное место 107</t>
  </si>
  <si>
    <t>парковочное место 108</t>
  </si>
  <si>
    <t>парковочное место 109</t>
  </si>
  <si>
    <t>парковочное место 110</t>
  </si>
  <si>
    <t>парковочное место 111</t>
  </si>
  <si>
    <t>парковочное место 112</t>
  </si>
  <si>
    <t>парковочное место 113</t>
  </si>
  <si>
    <t>парковочное место 114</t>
  </si>
  <si>
    <t>парковочное место 115</t>
  </si>
  <si>
    <t>парковочное место 116</t>
  </si>
  <si>
    <t>парковочное место 117</t>
  </si>
  <si>
    <t>парковочное место 118</t>
  </si>
  <si>
    <t>парковочное место 119</t>
  </si>
  <si>
    <t>парковочное место 120</t>
  </si>
  <si>
    <t>парковочное место 121</t>
  </si>
  <si>
    <t>парковочное место 122</t>
  </si>
  <si>
    <t>парковочное место 123</t>
  </si>
  <si>
    <t>парковочное место 124</t>
  </si>
  <si>
    <t>парковочное место 125</t>
  </si>
  <si>
    <t>парковочное место 126</t>
  </si>
  <si>
    <t>парковочное место 127</t>
  </si>
  <si>
    <t>парковочное место 128</t>
  </si>
  <si>
    <t>парковочное место 129</t>
  </si>
  <si>
    <t>парковочное место 130</t>
  </si>
  <si>
    <t>парковочное место 131</t>
  </si>
  <si>
    <t>парковочное место 132</t>
  </si>
  <si>
    <t>парковочное место 133</t>
  </si>
  <si>
    <t>парковочное место 134</t>
  </si>
  <si>
    <t>парковочное место 135</t>
  </si>
  <si>
    <t>парковочное место 136</t>
  </si>
  <si>
    <t>парковочное место 137</t>
  </si>
  <si>
    <t>парковочное место 138</t>
  </si>
  <si>
    <t>парковочное место 139</t>
  </si>
  <si>
    <t>парковочное место 140</t>
  </si>
  <si>
    <t>парковочное место 141</t>
  </si>
  <si>
    <t>парковочное место 142</t>
  </si>
  <si>
    <t>парковочное место 143</t>
  </si>
  <si>
    <t>Area, m2</t>
  </si>
  <si>
    <t>Sizes, m</t>
  </si>
  <si>
    <t>parking lot 1</t>
  </si>
  <si>
    <t>parking lot 2</t>
  </si>
  <si>
    <t>parking lot 3</t>
  </si>
  <si>
    <t>parking lot 4</t>
  </si>
  <si>
    <t>parking lot 5</t>
  </si>
  <si>
    <t>parking lot 6</t>
  </si>
  <si>
    <t>parking lot 7</t>
  </si>
  <si>
    <t>parking lot 8</t>
  </si>
  <si>
    <t>parking lot 9</t>
  </si>
  <si>
    <t>parking lot 10</t>
  </si>
  <si>
    <t>parking lot 11</t>
  </si>
  <si>
    <t>parking lot 12</t>
  </si>
  <si>
    <t>parking lot 13</t>
  </si>
  <si>
    <t>parking lot 14</t>
  </si>
  <si>
    <t>parking lot 15</t>
  </si>
  <si>
    <t>parking lot 16</t>
  </si>
  <si>
    <t>parking lot 17</t>
  </si>
  <si>
    <t>parking lot 18</t>
  </si>
  <si>
    <t>parking lot 19</t>
  </si>
  <si>
    <t>parking lot 20</t>
  </si>
  <si>
    <t>parking lot 21</t>
  </si>
  <si>
    <t>parking lot 22</t>
  </si>
  <si>
    <t>parking lot 23</t>
  </si>
  <si>
    <t>parking lot 24</t>
  </si>
  <si>
    <t>parking lot 25</t>
  </si>
  <si>
    <t>parking lot 26</t>
  </si>
  <si>
    <t>parking lot 27</t>
  </si>
  <si>
    <t>parking lot 28</t>
  </si>
  <si>
    <t>parking lot 29</t>
  </si>
  <si>
    <t>parking lot 30</t>
  </si>
  <si>
    <t>parking lot 31</t>
  </si>
  <si>
    <t>parking lot 32</t>
  </si>
  <si>
    <t>parking lot 33</t>
  </si>
  <si>
    <t>parking lot 34</t>
  </si>
  <si>
    <t>parking lot 35</t>
  </si>
  <si>
    <t>parking lot 36</t>
  </si>
  <si>
    <t>parking lot 37</t>
  </si>
  <si>
    <t>parking lot 38</t>
  </si>
  <si>
    <t>parking lot 39</t>
  </si>
  <si>
    <t>parking lot 40</t>
  </si>
  <si>
    <t>parking lot 41</t>
  </si>
  <si>
    <t>parking lot 42</t>
  </si>
  <si>
    <t>parking lot 43</t>
  </si>
  <si>
    <t>parking lot 44</t>
  </si>
  <si>
    <t>parking lot 45</t>
  </si>
  <si>
    <t>parking lot 46</t>
  </si>
  <si>
    <t>parking lot 47</t>
  </si>
  <si>
    <t>parking lot 48</t>
  </si>
  <si>
    <t>parking lot 49</t>
  </si>
  <si>
    <t>parking lot 50</t>
  </si>
  <si>
    <t>parking lot 51</t>
  </si>
  <si>
    <t>parking lot 52</t>
  </si>
  <si>
    <t>parking lot 53</t>
  </si>
  <si>
    <t>parking lot 54</t>
  </si>
  <si>
    <t>parking lot 55</t>
  </si>
  <si>
    <t>parking lot 56</t>
  </si>
  <si>
    <t>parking lot 57</t>
  </si>
  <si>
    <t>parking lot 58</t>
  </si>
  <si>
    <t>parking lot 59</t>
  </si>
  <si>
    <t>parking lot 60</t>
  </si>
  <si>
    <t>parking lot 61</t>
  </si>
  <si>
    <t>parking lot 62</t>
  </si>
  <si>
    <t>parking lot 63</t>
  </si>
  <si>
    <t>parking lot 64</t>
  </si>
  <si>
    <t>parking lot 65</t>
  </si>
  <si>
    <t>parking lot 66</t>
  </si>
  <si>
    <t>parking lot 67</t>
  </si>
  <si>
    <t>parking lot 68</t>
  </si>
  <si>
    <t>parking lot 69</t>
  </si>
  <si>
    <t>parking lot 70</t>
  </si>
  <si>
    <t>parking lot 71</t>
  </si>
  <si>
    <t>parking lot 72</t>
  </si>
  <si>
    <t>parking lot 73</t>
  </si>
  <si>
    <t>parking lot 74</t>
  </si>
  <si>
    <t>parking lot 75</t>
  </si>
  <si>
    <t>parking lot 76</t>
  </si>
  <si>
    <t>parking lot 77</t>
  </si>
  <si>
    <t>parking lot 78</t>
  </si>
  <si>
    <t>parking lot 79</t>
  </si>
  <si>
    <t>parking lot 80</t>
  </si>
  <si>
    <t>parking lot 81</t>
  </si>
  <si>
    <t>parking lot 82</t>
  </si>
  <si>
    <t>parking lot 83</t>
  </si>
  <si>
    <t>parking lot 84</t>
  </si>
  <si>
    <t>parking lot 85</t>
  </si>
  <si>
    <t>parking lot 86</t>
  </si>
  <si>
    <t>parking lot 87</t>
  </si>
  <si>
    <t>parking lot 88</t>
  </si>
  <si>
    <t>parking lot 89</t>
  </si>
  <si>
    <t>parking lot 90</t>
  </si>
  <si>
    <t>parking lot 91</t>
  </si>
  <si>
    <t>parking lot 92</t>
  </si>
  <si>
    <t>parking lot 93</t>
  </si>
  <si>
    <t>parking lot 94</t>
  </si>
  <si>
    <t>parking lot 95</t>
  </si>
  <si>
    <t>parking lot 96</t>
  </si>
  <si>
    <t>parking lot 97</t>
  </si>
  <si>
    <t>parking lot 98</t>
  </si>
  <si>
    <t>parking lot 99</t>
  </si>
  <si>
    <t>parking lot 100</t>
  </si>
  <si>
    <t>parking lot 101</t>
  </si>
  <si>
    <t>parking lot 102</t>
  </si>
  <si>
    <t>parking lot 103</t>
  </si>
  <si>
    <t>parking lot 104</t>
  </si>
  <si>
    <t>parking lot 105</t>
  </si>
  <si>
    <t>parking lot 106</t>
  </si>
  <si>
    <t>parking lot 107</t>
  </si>
  <si>
    <t>parking lot 108</t>
  </si>
  <si>
    <t>parking lot 109</t>
  </si>
  <si>
    <t>parking lot 110</t>
  </si>
  <si>
    <t>parking lot 111</t>
  </si>
  <si>
    <t>parking lot 112</t>
  </si>
  <si>
    <t>parking lot 113</t>
  </si>
  <si>
    <t>parking lot 114</t>
  </si>
  <si>
    <t>parking lot 115</t>
  </si>
  <si>
    <t>parking lot 116</t>
  </si>
  <si>
    <t>parking lot 117</t>
  </si>
  <si>
    <t>parking lot 118</t>
  </si>
  <si>
    <t>parking lot 119</t>
  </si>
  <si>
    <t>parking lot 120</t>
  </si>
  <si>
    <t>parking lot 121</t>
  </si>
  <si>
    <t>parking lot 122</t>
  </si>
  <si>
    <t>parking lot 123</t>
  </si>
  <si>
    <t>parking lot 124</t>
  </si>
  <si>
    <t>parking lot 125</t>
  </si>
  <si>
    <t>parking lot 126</t>
  </si>
  <si>
    <t>parking lot 127</t>
  </si>
  <si>
    <t>parking lot 128</t>
  </si>
  <si>
    <t>parking lot 129</t>
  </si>
  <si>
    <t>parking lot 130</t>
  </si>
  <si>
    <t>parking lot 131</t>
  </si>
  <si>
    <t>parking lot 132</t>
  </si>
  <si>
    <t>parking lot 133</t>
  </si>
  <si>
    <t>parking lot 134</t>
  </si>
  <si>
    <t>parking lot 135</t>
  </si>
  <si>
    <t>parking lot 136</t>
  </si>
  <si>
    <t>parking lot 137</t>
  </si>
  <si>
    <t>parking lot 138</t>
  </si>
  <si>
    <t>parking lot 139</t>
  </si>
  <si>
    <t>parking lot 140</t>
  </si>
  <si>
    <t>parking lot 141</t>
  </si>
  <si>
    <t>parking lot 142</t>
  </si>
  <si>
    <t>parking lot 143</t>
  </si>
  <si>
    <t>апартамент А1</t>
  </si>
  <si>
    <t>продаден</t>
  </si>
  <si>
    <t>продана</t>
  </si>
  <si>
    <t>sold</t>
  </si>
  <si>
    <t>квартира А1</t>
  </si>
  <si>
    <t>apartment A1</t>
  </si>
  <si>
    <t>апартамент А19</t>
  </si>
  <si>
    <t>apartment А19</t>
  </si>
  <si>
    <t>квартира А19</t>
  </si>
  <si>
    <t>апартамент А24</t>
  </si>
  <si>
    <t>квартира А24</t>
  </si>
  <si>
    <t>apartment А24</t>
  </si>
  <si>
    <t>апартамент А37</t>
  </si>
  <si>
    <t>квартира А37</t>
  </si>
  <si>
    <t>apartment А37</t>
  </si>
  <si>
    <t>апартамент А41</t>
  </si>
  <si>
    <t>апартамент А44</t>
  </si>
  <si>
    <t>квартира А41</t>
  </si>
  <si>
    <t>квартира А44</t>
  </si>
  <si>
    <t>apartment А41</t>
  </si>
  <si>
    <t>apartment А44</t>
  </si>
  <si>
    <t>апартамент Б7</t>
  </si>
  <si>
    <t>apartment Б7</t>
  </si>
  <si>
    <t>квартира Б7</t>
  </si>
  <si>
    <t>апартамент Б38</t>
  </si>
  <si>
    <t>апартамент Б42</t>
  </si>
  <si>
    <t>апартамент Б43</t>
  </si>
  <si>
    <t>apartment Б38</t>
  </si>
  <si>
    <t>квартира Б38</t>
  </si>
  <si>
    <t>квартира Б42</t>
  </si>
  <si>
    <t>квартира Б43</t>
  </si>
  <si>
    <t>apartment Б42</t>
  </si>
  <si>
    <t>apartment Б43</t>
  </si>
  <si>
    <t>апартамент Б49</t>
  </si>
  <si>
    <t>апартамент Б51</t>
  </si>
  <si>
    <t>apartment Б49</t>
  </si>
  <si>
    <t>apartment Б51</t>
  </si>
  <si>
    <t>квартира Б49</t>
  </si>
  <si>
    <t>квартира Б51</t>
  </si>
  <si>
    <t>апартамент Б54</t>
  </si>
  <si>
    <t>апартамент Б55</t>
  </si>
  <si>
    <t>апартамент Б56</t>
  </si>
  <si>
    <t>квартира Б54</t>
  </si>
  <si>
    <t>квартира Б55</t>
  </si>
  <si>
    <t>квартира Б56</t>
  </si>
  <si>
    <t>apartment Б54</t>
  </si>
  <si>
    <t>apartment Б55</t>
  </si>
  <si>
    <t>apartment Б56</t>
  </si>
  <si>
    <t>апартамент В6</t>
  </si>
  <si>
    <t>апартамент В7</t>
  </si>
  <si>
    <t>квартира В6</t>
  </si>
  <si>
    <t>квартира В7</t>
  </si>
  <si>
    <t>apartment В6</t>
  </si>
  <si>
    <t>apartment В7</t>
  </si>
  <si>
    <t>апартамент В12</t>
  </si>
  <si>
    <t>апартамент В19</t>
  </si>
  <si>
    <t>apartment В12</t>
  </si>
  <si>
    <t>квартира В12</t>
  </si>
  <si>
    <t>apartment В19</t>
  </si>
  <si>
    <t>квартира В19</t>
  </si>
  <si>
    <t>апартамент В25</t>
  </si>
  <si>
    <t>квартира В25</t>
  </si>
  <si>
    <t>apartment В25</t>
  </si>
  <si>
    <t>апартамент В28</t>
  </si>
  <si>
    <t>apartment В28</t>
  </si>
  <si>
    <t>квартира В28</t>
  </si>
  <si>
    <t>апартамент В39</t>
  </si>
  <si>
    <t>апартамент В40</t>
  </si>
  <si>
    <t>апартамент В41</t>
  </si>
  <si>
    <t>апартамент В42</t>
  </si>
  <si>
    <t>квартира В39</t>
  </si>
  <si>
    <t>квартира В40</t>
  </si>
  <si>
    <t>квартира В41</t>
  </si>
  <si>
    <t>квартира В42</t>
  </si>
  <si>
    <t>apartment В39</t>
  </si>
  <si>
    <t>apartment В40</t>
  </si>
  <si>
    <t>apartment В41</t>
  </si>
  <si>
    <t>apartment В42</t>
  </si>
  <si>
    <t>апартамент В45</t>
  </si>
  <si>
    <t>апартамент В51</t>
  </si>
  <si>
    <t>квартира В45</t>
  </si>
  <si>
    <t>apartment В45</t>
  </si>
  <si>
    <t>apartment В51</t>
  </si>
  <si>
    <t>квартира В51</t>
  </si>
  <si>
    <t>апартамент В53</t>
  </si>
  <si>
    <t>квартира В53</t>
  </si>
  <si>
    <t>apartment В53</t>
  </si>
  <si>
    <t>продан</t>
  </si>
  <si>
    <t>резервирано</t>
  </si>
  <si>
    <t>покрито</t>
  </si>
  <si>
    <t>открито</t>
  </si>
  <si>
    <t>открытое</t>
  </si>
  <si>
    <t>покрытое</t>
  </si>
  <si>
    <t>забронировано</t>
  </si>
  <si>
    <t>open</t>
  </si>
  <si>
    <t>covered</t>
  </si>
  <si>
    <t>Статус</t>
  </si>
  <si>
    <t>Status</t>
  </si>
  <si>
    <t>апартамент Б10</t>
  </si>
  <si>
    <t>квартира Б10</t>
  </si>
  <si>
    <t>apartment Б10</t>
  </si>
  <si>
    <t>апартамент В16</t>
  </si>
  <si>
    <t>квартира В16</t>
  </si>
  <si>
    <t>apartment В16</t>
  </si>
  <si>
    <t>апартамент А35</t>
  </si>
  <si>
    <t>апартамент А36</t>
  </si>
  <si>
    <t>apartment A35</t>
  </si>
  <si>
    <t>apartment A36</t>
  </si>
  <si>
    <t>квартира А35</t>
  </si>
  <si>
    <t>квартира А36</t>
  </si>
  <si>
    <t>апартамент А40</t>
  </si>
  <si>
    <t>apartment A40</t>
  </si>
  <si>
    <t>квартира А40</t>
  </si>
  <si>
    <t>апартамент А42</t>
  </si>
  <si>
    <t>апартамент А43</t>
  </si>
  <si>
    <t>apartment А42</t>
  </si>
  <si>
    <t>apartment А43</t>
  </si>
  <si>
    <t>квартира А42</t>
  </si>
  <si>
    <t>квартира А43</t>
  </si>
  <si>
    <t>апартамент А47</t>
  </si>
  <si>
    <t>апартамент А48</t>
  </si>
  <si>
    <t>apartment A47</t>
  </si>
  <si>
    <t>apartment A48</t>
  </si>
  <si>
    <t>квартира А47</t>
  </si>
  <si>
    <t>квартира А48</t>
  </si>
  <si>
    <t>апартамент А51</t>
  </si>
  <si>
    <t>apartment A51</t>
  </si>
  <si>
    <t>квартира А51</t>
  </si>
  <si>
    <t>апартамент А54</t>
  </si>
  <si>
    <t>apartment A54</t>
  </si>
  <si>
    <t>квартира А54</t>
  </si>
  <si>
    <t>апартамент Б40</t>
  </si>
  <si>
    <t>apartment Б40</t>
  </si>
  <si>
    <t>квартира Б40</t>
  </si>
  <si>
    <t>апартамент Б46</t>
  </si>
  <si>
    <t>апартамент Б47</t>
  </si>
  <si>
    <t>апартамент Б50</t>
  </si>
  <si>
    <t>apartment Б46</t>
  </si>
  <si>
    <t>apartment Б47</t>
  </si>
  <si>
    <t>квартира Б46</t>
  </si>
  <si>
    <t>квартира Б47</t>
  </si>
  <si>
    <t>apartment Б50</t>
  </si>
  <si>
    <t>квартира Б50</t>
  </si>
  <si>
    <t>апартамент В27</t>
  </si>
  <si>
    <t>apartment В27</t>
  </si>
  <si>
    <t>квартира В27</t>
  </si>
  <si>
    <t>апартамент В43</t>
  </si>
  <si>
    <t>apartment В43</t>
  </si>
  <si>
    <t>квартира В43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</si>
</sst>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Calibri"/>
    </font>
    <font>
      <sz val="12"/>
      <name val="Calibri"/>
      <family val="2"/>
      <charset val="204"/>
    </font>
    <font>
      <sz val="11"/>
      <name val="Calibri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</cellStyleXfs>
  <cellXfs count="113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8" fillId="0" borderId="2" xfId="7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8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wrapText="1"/>
    </xf>
    <xf numFmtId="2" fontId="6" fillId="0" borderId="2" xfId="8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2" fontId="5" fillId="0" borderId="2" xfId="8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9" xfId="7" applyFont="1" applyBorder="1" applyAlignment="1">
      <alignment horizontal="center" vertical="center" wrapText="1"/>
    </xf>
    <xf numFmtId="0" fontId="5" fillId="0" borderId="9" xfId="7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9"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8" xr:uid="{00000000-0005-0000-0000-000005000000}"/>
    <cellStyle name="Normal 7" xfId="5" xr:uid="{00000000-0005-0000-0000-000006000000}"/>
    <cellStyle name="Normal 8" xfId="6" xr:uid="{00000000-0005-0000-0000-000007000000}"/>
    <cellStyle name="Normal 9" xfId="7" xr:uid="{00000000-0005-0000-0000-000008000000}"/>
    <cellStyle name="Нормален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2A08-3AA1-42C1-9B36-1CADAEBFD720}">
  <dimension ref="A1:M111"/>
  <sheetViews>
    <sheetView tabSelected="1" workbookViewId="0">
      <selection sqref="A1:J1"/>
    </sheetView>
  </sheetViews>
  <sheetFormatPr defaultRowHeight="14.4" x14ac:dyDescent="0.3"/>
  <cols>
    <col min="1" max="1" width="5.109375" bestFit="1" customWidth="1"/>
    <col min="2" max="2" width="15.5546875" bestFit="1" customWidth="1"/>
    <col min="3" max="3" width="8.77734375" bestFit="1" customWidth="1"/>
    <col min="4" max="4" width="12" bestFit="1" customWidth="1"/>
    <col min="5" max="5" width="9.88671875" bestFit="1" customWidth="1"/>
    <col min="6" max="6" width="6.109375" bestFit="1" customWidth="1"/>
    <col min="7" max="7" width="6.77734375" customWidth="1"/>
    <col min="8" max="8" width="7.88671875" customWidth="1"/>
    <col min="9" max="9" width="7" bestFit="1" customWidth="1"/>
    <col min="10" max="10" width="9.44140625" bestFit="1" customWidth="1"/>
    <col min="11" max="11" width="16.44140625" bestFit="1" customWidth="1"/>
    <col min="12" max="12" width="16.109375" bestFit="1" customWidth="1"/>
    <col min="13" max="13" width="18.88671875" bestFit="1" customWidth="1"/>
  </cols>
  <sheetData>
    <row r="1" spans="1:12" ht="21" customHeight="1" x14ac:dyDescent="0.3">
      <c r="A1" s="98" t="s">
        <v>230</v>
      </c>
      <c r="B1" s="99"/>
      <c r="C1" s="99"/>
      <c r="D1" s="99"/>
      <c r="E1" s="99"/>
      <c r="F1" s="99"/>
      <c r="G1" s="99"/>
      <c r="H1" s="99"/>
      <c r="I1" s="99"/>
      <c r="J1" s="99"/>
      <c r="K1" s="14"/>
      <c r="L1" s="14"/>
    </row>
    <row r="2" spans="1:12" ht="43.2" x14ac:dyDescent="0.3">
      <c r="A2" s="7" t="s">
        <v>231</v>
      </c>
      <c r="B2" s="7" t="s">
        <v>232</v>
      </c>
      <c r="C2" s="7" t="s">
        <v>233</v>
      </c>
      <c r="D2" s="7" t="s">
        <v>234</v>
      </c>
      <c r="E2" s="7" t="s">
        <v>235</v>
      </c>
      <c r="F2" s="7" t="s">
        <v>236</v>
      </c>
      <c r="G2" s="8" t="s">
        <v>237</v>
      </c>
      <c r="H2" s="7" t="s">
        <v>238</v>
      </c>
      <c r="I2" s="8" t="s">
        <v>239</v>
      </c>
      <c r="J2" s="9" t="s">
        <v>839</v>
      </c>
      <c r="K2" s="41"/>
      <c r="L2" s="14"/>
    </row>
    <row r="3" spans="1:12" ht="14.4" customHeight="1" x14ac:dyDescent="0.3">
      <c r="A3" s="100" t="s">
        <v>240</v>
      </c>
      <c r="B3" s="101"/>
      <c r="C3" s="101"/>
      <c r="D3" s="101"/>
      <c r="E3" s="101"/>
      <c r="F3" s="101"/>
      <c r="G3" s="101"/>
      <c r="H3" s="104"/>
      <c r="I3" s="101"/>
      <c r="J3" s="103"/>
      <c r="K3" s="41"/>
    </row>
    <row r="4" spans="1:12" x14ac:dyDescent="0.3">
      <c r="A4" s="20">
        <v>2</v>
      </c>
      <c r="B4" s="34" t="s">
        <v>743</v>
      </c>
      <c r="C4" s="35" t="s">
        <v>21</v>
      </c>
      <c r="D4" s="35" t="s">
        <v>76</v>
      </c>
      <c r="E4" s="35">
        <v>66.59</v>
      </c>
      <c r="F4" s="35">
        <v>9.27</v>
      </c>
      <c r="G4" s="72">
        <v>75.86</v>
      </c>
      <c r="H4" s="87">
        <v>975</v>
      </c>
      <c r="I4" s="62">
        <v>74000</v>
      </c>
      <c r="J4" s="20" t="s">
        <v>744</v>
      </c>
      <c r="K4" s="41"/>
    </row>
    <row r="5" spans="1:12" x14ac:dyDescent="0.3">
      <c r="A5" s="7">
        <v>2</v>
      </c>
      <c r="B5" s="15" t="s">
        <v>22</v>
      </c>
      <c r="C5" s="16" t="s">
        <v>20</v>
      </c>
      <c r="D5" s="16" t="s">
        <v>77</v>
      </c>
      <c r="E5" s="16">
        <v>50.73</v>
      </c>
      <c r="F5" s="16">
        <v>7.2</v>
      </c>
      <c r="G5" s="73">
        <v>57.93</v>
      </c>
      <c r="H5" s="88">
        <v>1035.73</v>
      </c>
      <c r="I5" s="27">
        <v>60000</v>
      </c>
      <c r="J5" s="9"/>
      <c r="K5" s="41"/>
    </row>
    <row r="6" spans="1:12" x14ac:dyDescent="0.3">
      <c r="A6" s="9">
        <v>2</v>
      </c>
      <c r="B6" s="52" t="s">
        <v>23</v>
      </c>
      <c r="C6" s="53" t="s">
        <v>20</v>
      </c>
      <c r="D6" s="53" t="s">
        <v>77</v>
      </c>
      <c r="E6" s="53">
        <v>52.96</v>
      </c>
      <c r="F6" s="53">
        <v>7.52</v>
      </c>
      <c r="G6" s="74">
        <v>60.48</v>
      </c>
      <c r="H6" s="88">
        <v>1041.67</v>
      </c>
      <c r="I6" s="27">
        <v>63000</v>
      </c>
      <c r="J6" s="9"/>
      <c r="K6" s="41"/>
    </row>
    <row r="7" spans="1:12" x14ac:dyDescent="0.3">
      <c r="A7" s="9">
        <v>2</v>
      </c>
      <c r="B7" s="52" t="s">
        <v>24</v>
      </c>
      <c r="C7" s="53" t="s">
        <v>21</v>
      </c>
      <c r="D7" s="53" t="s">
        <v>81</v>
      </c>
      <c r="E7" s="53">
        <v>94.66</v>
      </c>
      <c r="F7" s="53">
        <v>13.53</v>
      </c>
      <c r="G7" s="74">
        <v>108.19</v>
      </c>
      <c r="H7" s="88">
        <v>970.51</v>
      </c>
      <c r="I7" s="27">
        <v>105000</v>
      </c>
      <c r="J7" s="9"/>
      <c r="K7" s="41"/>
    </row>
    <row r="8" spans="1:12" x14ac:dyDescent="0.3">
      <c r="A8" s="20">
        <v>2</v>
      </c>
      <c r="B8" s="28" t="s">
        <v>25</v>
      </c>
      <c r="C8" s="29" t="s">
        <v>21</v>
      </c>
      <c r="D8" s="29" t="s">
        <v>78</v>
      </c>
      <c r="E8" s="29">
        <v>94.66</v>
      </c>
      <c r="F8" s="29">
        <v>13.17</v>
      </c>
      <c r="G8" s="75">
        <v>107.84</v>
      </c>
      <c r="H8" s="87">
        <v>780</v>
      </c>
      <c r="I8" s="62">
        <v>84000</v>
      </c>
      <c r="J8" s="20" t="s">
        <v>744</v>
      </c>
      <c r="K8" s="41"/>
    </row>
    <row r="9" spans="1:12" x14ac:dyDescent="0.3">
      <c r="A9" s="20">
        <v>2</v>
      </c>
      <c r="B9" s="28" t="s">
        <v>26</v>
      </c>
      <c r="C9" s="29" t="s">
        <v>20</v>
      </c>
      <c r="D9" s="29" t="s">
        <v>79</v>
      </c>
      <c r="E9" s="29">
        <v>52.96</v>
      </c>
      <c r="F9" s="29">
        <v>7.37</v>
      </c>
      <c r="G9" s="75">
        <v>60.33</v>
      </c>
      <c r="H9" s="87">
        <v>760</v>
      </c>
      <c r="I9" s="62">
        <v>46000</v>
      </c>
      <c r="J9" s="20" t="s">
        <v>744</v>
      </c>
      <c r="K9" s="41"/>
      <c r="L9" s="14"/>
    </row>
    <row r="10" spans="1:12" x14ac:dyDescent="0.3">
      <c r="A10" s="20">
        <v>2</v>
      </c>
      <c r="B10" s="28" t="s">
        <v>27</v>
      </c>
      <c r="C10" s="29" t="s">
        <v>20</v>
      </c>
      <c r="D10" s="29" t="s">
        <v>79</v>
      </c>
      <c r="E10" s="29">
        <v>48.82</v>
      </c>
      <c r="F10" s="29">
        <v>6.79</v>
      </c>
      <c r="G10" s="75">
        <v>55.61</v>
      </c>
      <c r="H10" s="87">
        <v>935</v>
      </c>
      <c r="I10" s="62">
        <v>52000</v>
      </c>
      <c r="J10" s="20" t="s">
        <v>744</v>
      </c>
      <c r="K10" s="41"/>
      <c r="L10" s="14"/>
    </row>
    <row r="11" spans="1:12" x14ac:dyDescent="0.3">
      <c r="A11" s="20">
        <v>2</v>
      </c>
      <c r="B11" s="28" t="s">
        <v>28</v>
      </c>
      <c r="C11" s="29" t="s">
        <v>21</v>
      </c>
      <c r="D11" s="29" t="s">
        <v>80</v>
      </c>
      <c r="E11" s="29">
        <v>64.040000000000006</v>
      </c>
      <c r="F11" s="29">
        <v>8.91</v>
      </c>
      <c r="G11" s="75">
        <v>72.959999999999994</v>
      </c>
      <c r="H11" s="87">
        <v>820</v>
      </c>
      <c r="I11" s="62">
        <v>60000</v>
      </c>
      <c r="J11" s="20" t="s">
        <v>744</v>
      </c>
      <c r="K11" s="41"/>
      <c r="L11" s="14"/>
    </row>
    <row r="12" spans="1:12" x14ac:dyDescent="0.3">
      <c r="A12" s="20">
        <v>3</v>
      </c>
      <c r="B12" s="30" t="s">
        <v>29</v>
      </c>
      <c r="C12" s="31" t="s">
        <v>20</v>
      </c>
      <c r="D12" s="31" t="s">
        <v>79</v>
      </c>
      <c r="E12" s="31">
        <v>52.96</v>
      </c>
      <c r="F12" s="31">
        <v>7.37</v>
      </c>
      <c r="G12" s="76">
        <v>60.33</v>
      </c>
      <c r="H12" s="87">
        <v>780</v>
      </c>
      <c r="I12" s="62">
        <v>47000</v>
      </c>
      <c r="J12" s="20" t="s">
        <v>744</v>
      </c>
      <c r="K12" s="41"/>
      <c r="L12" s="14"/>
    </row>
    <row r="13" spans="1:12" x14ac:dyDescent="0.3">
      <c r="A13" s="20">
        <v>3</v>
      </c>
      <c r="B13" s="30" t="s">
        <v>30</v>
      </c>
      <c r="C13" s="31" t="s">
        <v>21</v>
      </c>
      <c r="D13" s="31" t="s">
        <v>80</v>
      </c>
      <c r="E13" s="31">
        <v>64.040000000000006</v>
      </c>
      <c r="F13" s="31">
        <v>8.91</v>
      </c>
      <c r="G13" s="76">
        <v>72.959999999999994</v>
      </c>
      <c r="H13" s="87">
        <v>945</v>
      </c>
      <c r="I13" s="62">
        <v>69000</v>
      </c>
      <c r="J13" s="20" t="s">
        <v>744</v>
      </c>
      <c r="K13" s="41"/>
      <c r="L13" s="14"/>
    </row>
    <row r="14" spans="1:12" x14ac:dyDescent="0.3">
      <c r="A14" s="20">
        <v>4</v>
      </c>
      <c r="B14" s="28" t="s">
        <v>749</v>
      </c>
      <c r="C14" s="29" t="s">
        <v>20</v>
      </c>
      <c r="D14" s="29" t="s">
        <v>77</v>
      </c>
      <c r="E14" s="29">
        <v>52.96</v>
      </c>
      <c r="F14" s="29">
        <v>7.37</v>
      </c>
      <c r="G14" s="75">
        <v>60.33</v>
      </c>
      <c r="H14" s="87">
        <v>945</v>
      </c>
      <c r="I14" s="62">
        <v>57000</v>
      </c>
      <c r="J14" s="20" t="s">
        <v>744</v>
      </c>
      <c r="K14" s="41"/>
      <c r="L14" s="14"/>
    </row>
    <row r="15" spans="1:12" x14ac:dyDescent="0.3">
      <c r="A15" s="20">
        <v>4</v>
      </c>
      <c r="B15" s="32" t="s">
        <v>243</v>
      </c>
      <c r="C15" s="33" t="s">
        <v>20</v>
      </c>
      <c r="D15" s="33" t="s">
        <v>79</v>
      </c>
      <c r="E15" s="33">
        <v>48.82</v>
      </c>
      <c r="F15" s="33">
        <v>6.79</v>
      </c>
      <c r="G15" s="77">
        <v>55.61</v>
      </c>
      <c r="H15" s="87">
        <v>820</v>
      </c>
      <c r="I15" s="62">
        <v>45500</v>
      </c>
      <c r="J15" s="20" t="s">
        <v>744</v>
      </c>
      <c r="K15" s="41"/>
      <c r="L15" s="14"/>
    </row>
    <row r="16" spans="1:12" x14ac:dyDescent="0.3">
      <c r="A16" s="20">
        <v>4</v>
      </c>
      <c r="B16" s="30" t="s">
        <v>752</v>
      </c>
      <c r="C16" s="31" t="s">
        <v>21</v>
      </c>
      <c r="D16" s="31" t="s">
        <v>80</v>
      </c>
      <c r="E16" s="31">
        <v>64.040000000000006</v>
      </c>
      <c r="F16" s="31">
        <v>8.91</v>
      </c>
      <c r="G16" s="76">
        <v>72.959999999999994</v>
      </c>
      <c r="H16" s="87">
        <v>945</v>
      </c>
      <c r="I16" s="62">
        <v>69000</v>
      </c>
      <c r="J16" s="20" t="s">
        <v>744</v>
      </c>
      <c r="K16" s="41"/>
      <c r="L16" s="14"/>
    </row>
    <row r="17" spans="1:12" x14ac:dyDescent="0.3">
      <c r="A17" s="20">
        <v>6</v>
      </c>
      <c r="B17" s="34" t="s">
        <v>31</v>
      </c>
      <c r="C17" s="35" t="s">
        <v>21</v>
      </c>
      <c r="D17" s="35" t="s">
        <v>76</v>
      </c>
      <c r="E17" s="35">
        <v>66.59</v>
      </c>
      <c r="F17" s="35">
        <v>9.27</v>
      </c>
      <c r="G17" s="72">
        <v>75.86</v>
      </c>
      <c r="H17" s="87">
        <v>890</v>
      </c>
      <c r="I17" s="62">
        <v>65000</v>
      </c>
      <c r="J17" s="20" t="s">
        <v>744</v>
      </c>
      <c r="K17" s="41"/>
      <c r="L17" s="14"/>
    </row>
    <row r="18" spans="1:12" x14ac:dyDescent="0.3">
      <c r="A18" s="9">
        <v>6</v>
      </c>
      <c r="B18" s="54" t="s">
        <v>32</v>
      </c>
      <c r="C18" s="55" t="s">
        <v>20</v>
      </c>
      <c r="D18" s="55" t="s">
        <v>77</v>
      </c>
      <c r="E18" s="55">
        <v>50.73</v>
      </c>
      <c r="F18" s="55">
        <v>7.35</v>
      </c>
      <c r="G18" s="78">
        <v>58.08</v>
      </c>
      <c r="H18" s="88">
        <v>1067.49</v>
      </c>
      <c r="I18" s="27">
        <v>62000</v>
      </c>
      <c r="J18" s="9"/>
      <c r="K18" s="41"/>
      <c r="L18" s="14"/>
    </row>
    <row r="19" spans="1:12" x14ac:dyDescent="0.3">
      <c r="A19" s="9">
        <v>6</v>
      </c>
      <c r="B19" s="54" t="s">
        <v>847</v>
      </c>
      <c r="C19" s="55" t="s">
        <v>20</v>
      </c>
      <c r="D19" s="55" t="s">
        <v>77</v>
      </c>
      <c r="E19" s="65">
        <v>52.96</v>
      </c>
      <c r="F19" s="65">
        <v>7.67</v>
      </c>
      <c r="G19" s="79">
        <f t="shared" ref="G19:G20" si="0">SUM(E19+F19)</f>
        <v>60.63</v>
      </c>
      <c r="H19" s="88">
        <v>1072.08</v>
      </c>
      <c r="I19" s="27">
        <v>65000</v>
      </c>
      <c r="J19" s="9"/>
      <c r="K19" s="41"/>
      <c r="L19" s="14"/>
    </row>
    <row r="20" spans="1:12" x14ac:dyDescent="0.3">
      <c r="A20" s="9">
        <v>6</v>
      </c>
      <c r="B20" s="54" t="s">
        <v>848</v>
      </c>
      <c r="C20" s="55" t="s">
        <v>21</v>
      </c>
      <c r="D20" s="55" t="s">
        <v>81</v>
      </c>
      <c r="E20" s="65">
        <v>94.66</v>
      </c>
      <c r="F20" s="65">
        <v>13.81</v>
      </c>
      <c r="G20" s="79">
        <f t="shared" si="0"/>
        <v>108.47</v>
      </c>
      <c r="H20" s="88">
        <v>1014.11</v>
      </c>
      <c r="I20" s="27">
        <v>110000</v>
      </c>
      <c r="J20" s="9"/>
      <c r="K20" s="41"/>
      <c r="L20" s="14"/>
    </row>
    <row r="21" spans="1:12" x14ac:dyDescent="0.3">
      <c r="A21" s="9">
        <v>6</v>
      </c>
      <c r="B21" s="56" t="s">
        <v>755</v>
      </c>
      <c r="C21" s="57" t="s">
        <v>21</v>
      </c>
      <c r="D21" s="57" t="s">
        <v>81</v>
      </c>
      <c r="E21" s="57">
        <v>94.66</v>
      </c>
      <c r="F21" s="57">
        <v>13.44</v>
      </c>
      <c r="G21" s="80">
        <v>108.1</v>
      </c>
      <c r="H21" s="88">
        <v>1017.58</v>
      </c>
      <c r="I21" s="27">
        <v>110000</v>
      </c>
      <c r="J21" s="9"/>
      <c r="K21" s="41"/>
      <c r="L21" s="14"/>
    </row>
    <row r="22" spans="1:12" x14ac:dyDescent="0.3">
      <c r="A22" s="20">
        <v>6</v>
      </c>
      <c r="B22" s="34" t="s">
        <v>33</v>
      </c>
      <c r="C22" s="35" t="s">
        <v>20</v>
      </c>
      <c r="D22" s="35" t="s">
        <v>79</v>
      </c>
      <c r="E22" s="35">
        <v>52.96</v>
      </c>
      <c r="F22" s="35">
        <v>7.37</v>
      </c>
      <c r="G22" s="72">
        <v>60.33</v>
      </c>
      <c r="H22" s="87">
        <v>760</v>
      </c>
      <c r="I22" s="62">
        <v>46000</v>
      </c>
      <c r="J22" s="20" t="s">
        <v>744</v>
      </c>
      <c r="K22" s="41"/>
      <c r="L22" s="14"/>
    </row>
    <row r="23" spans="1:12" x14ac:dyDescent="0.3">
      <c r="A23" s="20">
        <v>6</v>
      </c>
      <c r="B23" s="34" t="s">
        <v>34</v>
      </c>
      <c r="C23" s="35" t="s">
        <v>20</v>
      </c>
      <c r="D23" s="35" t="s">
        <v>79</v>
      </c>
      <c r="E23" s="35">
        <v>48.82</v>
      </c>
      <c r="F23" s="35">
        <v>6.79</v>
      </c>
      <c r="G23" s="72">
        <v>55.61</v>
      </c>
      <c r="H23" s="87">
        <v>790</v>
      </c>
      <c r="I23" s="62">
        <v>44000</v>
      </c>
      <c r="J23" s="20" t="s">
        <v>744</v>
      </c>
      <c r="K23" s="41"/>
      <c r="L23" s="14"/>
    </row>
    <row r="24" spans="1:12" x14ac:dyDescent="0.3">
      <c r="A24" s="9">
        <v>6</v>
      </c>
      <c r="B24" s="54" t="s">
        <v>853</v>
      </c>
      <c r="C24" s="57" t="s">
        <v>21</v>
      </c>
      <c r="D24" s="57" t="s">
        <v>80</v>
      </c>
      <c r="E24" s="65">
        <v>64.040000000000006</v>
      </c>
      <c r="F24" s="65">
        <v>8.85</v>
      </c>
      <c r="G24" s="79">
        <f t="shared" ref="G24" si="1">SUM(E24+F24)</f>
        <v>72.89</v>
      </c>
      <c r="H24" s="88">
        <v>1042.67</v>
      </c>
      <c r="I24" s="27">
        <v>76000</v>
      </c>
      <c r="J24" s="9"/>
      <c r="K24" s="41"/>
      <c r="L24" s="14"/>
    </row>
    <row r="25" spans="1:12" x14ac:dyDescent="0.3">
      <c r="A25" s="20">
        <v>7</v>
      </c>
      <c r="B25" s="48" t="s">
        <v>758</v>
      </c>
      <c r="C25" s="49" t="s">
        <v>21</v>
      </c>
      <c r="D25" s="49" t="s">
        <v>76</v>
      </c>
      <c r="E25" s="49">
        <v>66.59</v>
      </c>
      <c r="F25" s="49">
        <v>9.27</v>
      </c>
      <c r="G25" s="81">
        <v>75.86</v>
      </c>
      <c r="H25" s="87">
        <v>935</v>
      </c>
      <c r="I25" s="62">
        <v>71000</v>
      </c>
      <c r="J25" s="20" t="s">
        <v>744</v>
      </c>
      <c r="K25" s="41"/>
      <c r="L25" s="14"/>
    </row>
    <row r="26" spans="1:12" x14ac:dyDescent="0.3">
      <c r="A26" s="9">
        <v>7</v>
      </c>
      <c r="B26" s="56" t="s">
        <v>856</v>
      </c>
      <c r="C26" s="9" t="s">
        <v>20</v>
      </c>
      <c r="D26" s="55" t="s">
        <v>77</v>
      </c>
      <c r="E26" s="67">
        <v>50.73</v>
      </c>
      <c r="F26" s="67">
        <v>7.35</v>
      </c>
      <c r="G26" s="82">
        <f>SUM(E26+F26)</f>
        <v>58.08</v>
      </c>
      <c r="H26" s="88">
        <v>1033.06</v>
      </c>
      <c r="I26" s="27">
        <v>60000</v>
      </c>
      <c r="J26" s="9"/>
      <c r="K26" s="41"/>
      <c r="L26" s="14"/>
    </row>
    <row r="27" spans="1:12" x14ac:dyDescent="0.3">
      <c r="A27" s="9">
        <v>7</v>
      </c>
      <c r="B27" s="56" t="s">
        <v>857</v>
      </c>
      <c r="C27" s="9" t="s">
        <v>20</v>
      </c>
      <c r="D27" s="55" t="s">
        <v>77</v>
      </c>
      <c r="E27" s="67">
        <v>52.96</v>
      </c>
      <c r="F27" s="67">
        <v>7.67</v>
      </c>
      <c r="G27" s="82">
        <f t="shared" ref="G27" si="2">SUM(E27+F27)</f>
        <v>60.63</v>
      </c>
      <c r="H27" s="88">
        <v>1055.58</v>
      </c>
      <c r="I27" s="27">
        <v>64000</v>
      </c>
      <c r="J27" s="9"/>
      <c r="K27" s="41"/>
      <c r="L27" s="14"/>
    </row>
    <row r="28" spans="1:12" x14ac:dyDescent="0.3">
      <c r="A28" s="20">
        <v>7</v>
      </c>
      <c r="B28" s="48" t="s">
        <v>759</v>
      </c>
      <c r="C28" s="49" t="s">
        <v>21</v>
      </c>
      <c r="D28" s="49" t="s">
        <v>81</v>
      </c>
      <c r="E28" s="49">
        <v>94.66</v>
      </c>
      <c r="F28" s="49">
        <v>13.17</v>
      </c>
      <c r="G28" s="81">
        <v>107.84</v>
      </c>
      <c r="H28" s="87">
        <v>970</v>
      </c>
      <c r="I28" s="62">
        <v>105000</v>
      </c>
      <c r="J28" s="20" t="s">
        <v>744</v>
      </c>
      <c r="K28" s="41"/>
      <c r="L28" s="14"/>
    </row>
    <row r="29" spans="1:12" x14ac:dyDescent="0.3">
      <c r="A29" s="20">
        <v>7</v>
      </c>
      <c r="B29" s="36" t="s">
        <v>35</v>
      </c>
      <c r="C29" s="37" t="s">
        <v>21</v>
      </c>
      <c r="D29" s="37" t="s">
        <v>78</v>
      </c>
      <c r="E29" s="37">
        <v>94.66</v>
      </c>
      <c r="F29" s="37">
        <v>13.17</v>
      </c>
      <c r="G29" s="83">
        <v>107.84</v>
      </c>
      <c r="H29" s="87">
        <v>790</v>
      </c>
      <c r="I29" s="62">
        <v>85000</v>
      </c>
      <c r="J29" s="20" t="s">
        <v>744</v>
      </c>
      <c r="K29" s="41"/>
      <c r="L29" s="14"/>
    </row>
    <row r="30" spans="1:12" x14ac:dyDescent="0.3">
      <c r="A30" s="9">
        <v>7</v>
      </c>
      <c r="B30" s="58" t="s">
        <v>862</v>
      </c>
      <c r="C30" s="9" t="s">
        <v>20</v>
      </c>
      <c r="D30" s="57" t="s">
        <v>79</v>
      </c>
      <c r="E30" s="67">
        <v>48.88</v>
      </c>
      <c r="F30" s="67">
        <v>6.8</v>
      </c>
      <c r="G30" s="82">
        <f t="shared" ref="G30:G31" si="3">SUM(E30+F30)</f>
        <v>55.68</v>
      </c>
      <c r="H30" s="88">
        <v>1077.5899999999999</v>
      </c>
      <c r="I30" s="27">
        <v>60000</v>
      </c>
      <c r="J30" s="9"/>
      <c r="K30" s="41"/>
      <c r="L30" s="14"/>
    </row>
    <row r="31" spans="1:12" x14ac:dyDescent="0.3">
      <c r="A31" s="9">
        <v>7</v>
      </c>
      <c r="B31" s="58" t="s">
        <v>863</v>
      </c>
      <c r="C31" s="57" t="s">
        <v>21</v>
      </c>
      <c r="D31" s="57" t="s">
        <v>80</v>
      </c>
      <c r="E31" s="67">
        <v>64.040000000000006</v>
      </c>
      <c r="F31" s="67">
        <v>8.85</v>
      </c>
      <c r="G31" s="82">
        <f t="shared" si="3"/>
        <v>72.89</v>
      </c>
      <c r="H31" s="88">
        <v>1028.95</v>
      </c>
      <c r="I31" s="27">
        <v>75000</v>
      </c>
      <c r="J31" s="9"/>
      <c r="K31" s="41"/>
      <c r="L31" s="14"/>
    </row>
    <row r="32" spans="1:12" x14ac:dyDescent="0.3">
      <c r="A32" s="20">
        <v>8</v>
      </c>
      <c r="B32" s="48" t="s">
        <v>36</v>
      </c>
      <c r="C32" s="49" t="s">
        <v>21</v>
      </c>
      <c r="D32" s="49" t="s">
        <v>76</v>
      </c>
      <c r="E32" s="49">
        <v>66.59</v>
      </c>
      <c r="F32" s="49">
        <v>9.27</v>
      </c>
      <c r="G32" s="81">
        <v>75.86</v>
      </c>
      <c r="H32" s="87">
        <v>900</v>
      </c>
      <c r="I32" s="62">
        <v>68000</v>
      </c>
      <c r="J32" s="20" t="s">
        <v>744</v>
      </c>
      <c r="K32" s="41"/>
    </row>
    <row r="33" spans="1:13" x14ac:dyDescent="0.3">
      <c r="A33" s="20">
        <v>8</v>
      </c>
      <c r="B33" s="48" t="s">
        <v>37</v>
      </c>
      <c r="C33" s="49" t="s">
        <v>20</v>
      </c>
      <c r="D33" s="49" t="s">
        <v>77</v>
      </c>
      <c r="E33" s="49">
        <v>50.73</v>
      </c>
      <c r="F33" s="49">
        <v>7.06</v>
      </c>
      <c r="G33" s="81">
        <v>57.78</v>
      </c>
      <c r="H33" s="87">
        <v>920</v>
      </c>
      <c r="I33" s="62">
        <v>53000</v>
      </c>
      <c r="J33" s="20" t="s">
        <v>744</v>
      </c>
      <c r="K33" s="41"/>
    </row>
    <row r="34" spans="1:13" x14ac:dyDescent="0.3">
      <c r="A34" s="9">
        <v>8</v>
      </c>
      <c r="B34" s="56" t="s">
        <v>868</v>
      </c>
      <c r="C34" s="57" t="s">
        <v>20</v>
      </c>
      <c r="D34" s="57" t="s">
        <v>77</v>
      </c>
      <c r="E34" s="67">
        <v>52.96</v>
      </c>
      <c r="F34" s="67">
        <v>7.22</v>
      </c>
      <c r="G34" s="82">
        <f>SUM(E34+F34)</f>
        <v>60.18</v>
      </c>
      <c r="H34" s="88">
        <v>997.01</v>
      </c>
      <c r="I34" s="27">
        <v>60000</v>
      </c>
      <c r="J34" s="9"/>
      <c r="K34" s="41"/>
    </row>
    <row r="35" spans="1:13" x14ac:dyDescent="0.3">
      <c r="A35" s="20">
        <v>8</v>
      </c>
      <c r="B35" s="48" t="s">
        <v>38</v>
      </c>
      <c r="C35" s="49" t="s">
        <v>21</v>
      </c>
      <c r="D35" s="49" t="s">
        <v>81</v>
      </c>
      <c r="E35" s="49">
        <v>94.66</v>
      </c>
      <c r="F35" s="49">
        <v>13.17</v>
      </c>
      <c r="G35" s="81">
        <v>107.84</v>
      </c>
      <c r="H35" s="87">
        <v>920</v>
      </c>
      <c r="I35" s="62">
        <v>99000</v>
      </c>
      <c r="J35" s="20" t="s">
        <v>744</v>
      </c>
      <c r="K35" s="41"/>
    </row>
    <row r="36" spans="1:13" x14ac:dyDescent="0.3">
      <c r="A36" s="7">
        <v>8</v>
      </c>
      <c r="B36" s="18" t="s">
        <v>39</v>
      </c>
      <c r="C36" s="19" t="s">
        <v>21</v>
      </c>
      <c r="D36" s="19" t="s">
        <v>78</v>
      </c>
      <c r="E36" s="19">
        <v>94.66</v>
      </c>
      <c r="F36" s="19">
        <v>12.65</v>
      </c>
      <c r="G36" s="84">
        <v>107.31</v>
      </c>
      <c r="H36" s="88">
        <v>978.47</v>
      </c>
      <c r="I36" s="27">
        <v>105000</v>
      </c>
      <c r="J36" s="9"/>
      <c r="K36" s="41"/>
    </row>
    <row r="37" spans="1:13" x14ac:dyDescent="0.3">
      <c r="A37" s="9">
        <v>8</v>
      </c>
      <c r="B37" s="56" t="s">
        <v>871</v>
      </c>
      <c r="C37" s="57" t="s">
        <v>20</v>
      </c>
      <c r="D37" s="57" t="s">
        <v>79</v>
      </c>
      <c r="E37" s="67">
        <v>52.96</v>
      </c>
      <c r="F37" s="67">
        <v>6.94</v>
      </c>
      <c r="G37" s="82">
        <f t="shared" ref="G37" si="4">SUM(E37+F37)</f>
        <v>59.9</v>
      </c>
      <c r="H37" s="88">
        <v>1035.06</v>
      </c>
      <c r="I37" s="27">
        <v>62000</v>
      </c>
      <c r="J37" s="9"/>
      <c r="K37" s="41"/>
    </row>
    <row r="38" spans="1:13" x14ac:dyDescent="0.3">
      <c r="A38" s="59">
        <v>8</v>
      </c>
      <c r="B38" s="60" t="s">
        <v>40</v>
      </c>
      <c r="C38" s="61" t="s">
        <v>20</v>
      </c>
      <c r="D38" s="61" t="s">
        <v>79</v>
      </c>
      <c r="E38" s="61">
        <v>48.82</v>
      </c>
      <c r="F38" s="61">
        <v>6.79</v>
      </c>
      <c r="G38" s="85">
        <v>55.61</v>
      </c>
      <c r="H38" s="87">
        <v>790</v>
      </c>
      <c r="I38" s="86">
        <v>44000</v>
      </c>
      <c r="J38" s="59" t="s">
        <v>744</v>
      </c>
      <c r="K38" s="41"/>
    </row>
    <row r="39" spans="1:13" x14ac:dyDescent="0.3">
      <c r="A39" s="20">
        <v>8</v>
      </c>
      <c r="B39" s="48" t="s">
        <v>41</v>
      </c>
      <c r="C39" s="49" t="s">
        <v>21</v>
      </c>
      <c r="D39" s="49" t="s">
        <v>80</v>
      </c>
      <c r="E39" s="49">
        <v>64.040000000000006</v>
      </c>
      <c r="F39" s="49">
        <v>8.91</v>
      </c>
      <c r="G39" s="81">
        <v>72.959999999999994</v>
      </c>
      <c r="H39" s="87">
        <v>918.31</v>
      </c>
      <c r="I39" s="62">
        <v>67000</v>
      </c>
      <c r="J39" s="59" t="s">
        <v>744</v>
      </c>
      <c r="K39" s="41"/>
    </row>
    <row r="40" spans="1:13" ht="14.4" customHeight="1" x14ac:dyDescent="0.3">
      <c r="A40" s="100" t="s">
        <v>241</v>
      </c>
      <c r="B40" s="101"/>
      <c r="C40" s="101"/>
      <c r="D40" s="101"/>
      <c r="E40" s="101"/>
      <c r="F40" s="101"/>
      <c r="G40" s="101"/>
      <c r="H40" s="102"/>
      <c r="I40" s="101"/>
      <c r="J40" s="103"/>
      <c r="K40" s="42"/>
      <c r="L40" s="10" t="s">
        <v>228</v>
      </c>
      <c r="M40" s="10" t="s">
        <v>229</v>
      </c>
    </row>
    <row r="41" spans="1:13" x14ac:dyDescent="0.3">
      <c r="A41" s="20">
        <v>1</v>
      </c>
      <c r="B41" s="23" t="s">
        <v>244</v>
      </c>
      <c r="C41" s="20" t="s">
        <v>20</v>
      </c>
      <c r="D41" s="20" t="s">
        <v>82</v>
      </c>
      <c r="E41" s="20">
        <v>67.650000000000006</v>
      </c>
      <c r="F41" s="20">
        <v>9.3000000000000007</v>
      </c>
      <c r="G41" s="89">
        <f t="shared" ref="G41:G46" si="5">SUM(E41:F41)</f>
        <v>76.95</v>
      </c>
      <c r="H41" s="87">
        <v>909.68</v>
      </c>
      <c r="I41" s="62">
        <v>70000</v>
      </c>
      <c r="J41" s="20" t="s">
        <v>744</v>
      </c>
      <c r="K41" s="62" t="s">
        <v>333</v>
      </c>
      <c r="L41" s="20" t="s">
        <v>249</v>
      </c>
      <c r="M41" s="20" t="s">
        <v>251</v>
      </c>
    </row>
    <row r="42" spans="1:13" x14ac:dyDescent="0.3">
      <c r="A42" s="7">
        <v>1</v>
      </c>
      <c r="B42" s="8" t="s">
        <v>245</v>
      </c>
      <c r="C42" s="7" t="s">
        <v>21</v>
      </c>
      <c r="D42" s="7" t="s">
        <v>82</v>
      </c>
      <c r="E42" s="7">
        <v>97.35</v>
      </c>
      <c r="F42" s="7">
        <v>12.96</v>
      </c>
      <c r="G42" s="90">
        <f t="shared" si="5"/>
        <v>110.31</v>
      </c>
      <c r="H42" s="88">
        <v>1042.52</v>
      </c>
      <c r="I42" s="27">
        <v>115000</v>
      </c>
      <c r="J42" s="10"/>
      <c r="K42" s="27" t="s">
        <v>333</v>
      </c>
      <c r="L42" s="9" t="s">
        <v>250</v>
      </c>
      <c r="M42" s="9" t="s">
        <v>252</v>
      </c>
    </row>
    <row r="43" spans="1:13" x14ac:dyDescent="0.3">
      <c r="A43" s="7">
        <v>2</v>
      </c>
      <c r="B43" s="8" t="s">
        <v>246</v>
      </c>
      <c r="C43" s="7" t="s">
        <v>21</v>
      </c>
      <c r="D43" s="7" t="s">
        <v>81</v>
      </c>
      <c r="E43" s="7">
        <v>95</v>
      </c>
      <c r="F43" s="7">
        <v>13.61</v>
      </c>
      <c r="G43" s="91">
        <f t="shared" si="5"/>
        <v>108.61</v>
      </c>
      <c r="H43" s="88">
        <v>939.14</v>
      </c>
      <c r="I43" s="27">
        <v>102000</v>
      </c>
      <c r="J43" s="9"/>
      <c r="K43" s="41"/>
      <c r="L43" s="14"/>
    </row>
    <row r="44" spans="1:13" x14ac:dyDescent="0.3">
      <c r="A44" s="20">
        <v>2</v>
      </c>
      <c r="B44" s="23" t="s">
        <v>247</v>
      </c>
      <c r="C44" s="20" t="s">
        <v>20</v>
      </c>
      <c r="D44" s="20" t="s">
        <v>82</v>
      </c>
      <c r="E44" s="20">
        <v>53.62</v>
      </c>
      <c r="F44" s="20">
        <v>7.38</v>
      </c>
      <c r="G44" s="92">
        <f t="shared" si="5"/>
        <v>61</v>
      </c>
      <c r="H44" s="87">
        <v>920</v>
      </c>
      <c r="I44" s="62">
        <v>56000</v>
      </c>
      <c r="J44" s="20" t="s">
        <v>744</v>
      </c>
      <c r="K44" s="41"/>
      <c r="L44" s="14"/>
    </row>
    <row r="45" spans="1:13" x14ac:dyDescent="0.3">
      <c r="A45" s="20">
        <v>2</v>
      </c>
      <c r="B45" s="23" t="s">
        <v>764</v>
      </c>
      <c r="C45" s="20" t="s">
        <v>20</v>
      </c>
      <c r="D45" s="20" t="s">
        <v>82</v>
      </c>
      <c r="E45" s="20">
        <v>53.62</v>
      </c>
      <c r="F45" s="20">
        <v>7.38</v>
      </c>
      <c r="G45" s="92">
        <f t="shared" si="5"/>
        <v>61</v>
      </c>
      <c r="H45" s="87">
        <v>885</v>
      </c>
      <c r="I45" s="62">
        <v>54000</v>
      </c>
      <c r="J45" s="20" t="s">
        <v>744</v>
      </c>
      <c r="K45" s="41"/>
      <c r="L45" s="14"/>
    </row>
    <row r="46" spans="1:13" x14ac:dyDescent="0.3">
      <c r="A46" s="7">
        <v>2</v>
      </c>
      <c r="B46" s="8" t="s">
        <v>42</v>
      </c>
      <c r="C46" s="7" t="s">
        <v>21</v>
      </c>
      <c r="D46" s="7" t="s">
        <v>78</v>
      </c>
      <c r="E46" s="7">
        <v>95</v>
      </c>
      <c r="F46" s="7">
        <v>13.61</v>
      </c>
      <c r="G46" s="91">
        <f t="shared" si="5"/>
        <v>108.61</v>
      </c>
      <c r="H46" s="88">
        <v>966.76</v>
      </c>
      <c r="I46" s="27">
        <v>105000</v>
      </c>
      <c r="J46" s="9"/>
      <c r="K46" s="41"/>
      <c r="L46" s="14"/>
    </row>
    <row r="47" spans="1:13" x14ac:dyDescent="0.3">
      <c r="A47" s="20">
        <v>2</v>
      </c>
      <c r="B47" s="23" t="s">
        <v>43</v>
      </c>
      <c r="C47" s="20" t="s">
        <v>21</v>
      </c>
      <c r="D47" s="20" t="s">
        <v>80</v>
      </c>
      <c r="E47" s="20">
        <v>71.680000000000007</v>
      </c>
      <c r="F47" s="20">
        <v>9.86</v>
      </c>
      <c r="G47" s="89">
        <v>81.540000000000006</v>
      </c>
      <c r="H47" s="87">
        <v>750</v>
      </c>
      <c r="I47" s="62">
        <v>61000</v>
      </c>
      <c r="J47" s="20" t="s">
        <v>744</v>
      </c>
      <c r="K47" s="41"/>
      <c r="L47" s="14"/>
    </row>
    <row r="48" spans="1:13" x14ac:dyDescent="0.3">
      <c r="A48" s="9">
        <v>2</v>
      </c>
      <c r="B48" s="10" t="s">
        <v>841</v>
      </c>
      <c r="C48" s="9" t="s">
        <v>20</v>
      </c>
      <c r="D48" s="9" t="s">
        <v>83</v>
      </c>
      <c r="E48" s="9">
        <v>53.06</v>
      </c>
      <c r="F48" s="7">
        <v>6.81</v>
      </c>
      <c r="G48" s="91">
        <f t="shared" ref="G48" si="6">SUM(E48:F48)</f>
        <v>59.870000000000005</v>
      </c>
      <c r="H48" s="88">
        <v>968.77</v>
      </c>
      <c r="I48" s="27">
        <v>58000</v>
      </c>
      <c r="J48" s="9"/>
      <c r="K48" s="41"/>
      <c r="L48" s="14"/>
    </row>
    <row r="49" spans="1:12" x14ac:dyDescent="0.3">
      <c r="A49" s="20">
        <v>2</v>
      </c>
      <c r="B49" s="23" t="s">
        <v>44</v>
      </c>
      <c r="C49" s="20" t="s">
        <v>20</v>
      </c>
      <c r="D49" s="20" t="s">
        <v>80</v>
      </c>
      <c r="E49" s="20">
        <v>53.06</v>
      </c>
      <c r="F49" s="20">
        <v>7.3</v>
      </c>
      <c r="G49" s="89">
        <v>60.36</v>
      </c>
      <c r="H49" s="87">
        <v>710</v>
      </c>
      <c r="I49" s="62">
        <v>43000</v>
      </c>
      <c r="J49" s="20" t="s">
        <v>744</v>
      </c>
      <c r="K49" s="41"/>
      <c r="L49" s="14"/>
    </row>
    <row r="50" spans="1:12" x14ac:dyDescent="0.3">
      <c r="A50" s="20">
        <v>2</v>
      </c>
      <c r="B50" s="23" t="s">
        <v>45</v>
      </c>
      <c r="C50" s="20" t="s">
        <v>21</v>
      </c>
      <c r="D50" s="20" t="s">
        <v>76</v>
      </c>
      <c r="E50" s="20">
        <v>71.680000000000007</v>
      </c>
      <c r="F50" s="20">
        <v>9.86</v>
      </c>
      <c r="G50" s="89">
        <v>81.540000000000006</v>
      </c>
      <c r="H50" s="87">
        <v>760</v>
      </c>
      <c r="I50" s="62">
        <v>62000</v>
      </c>
      <c r="J50" s="20" t="s">
        <v>744</v>
      </c>
      <c r="K50" s="41"/>
      <c r="L50" s="14"/>
    </row>
    <row r="51" spans="1:12" x14ac:dyDescent="0.3">
      <c r="A51" s="20">
        <v>4</v>
      </c>
      <c r="B51" s="23" t="s">
        <v>46</v>
      </c>
      <c r="C51" s="20" t="s">
        <v>21</v>
      </c>
      <c r="D51" s="20" t="s">
        <v>80</v>
      </c>
      <c r="E51" s="20">
        <v>71.680000000000007</v>
      </c>
      <c r="F51" s="20">
        <v>9.86</v>
      </c>
      <c r="G51" s="89">
        <v>81.540000000000006</v>
      </c>
      <c r="H51" s="87">
        <v>770</v>
      </c>
      <c r="I51" s="62">
        <v>63000</v>
      </c>
      <c r="J51" s="20" t="s">
        <v>744</v>
      </c>
      <c r="K51" s="41"/>
      <c r="L51" s="14"/>
    </row>
    <row r="52" spans="1:12" x14ac:dyDescent="0.3">
      <c r="A52" s="20">
        <v>5</v>
      </c>
      <c r="B52" s="23" t="s">
        <v>47</v>
      </c>
      <c r="C52" s="20" t="s">
        <v>20</v>
      </c>
      <c r="D52" s="20" t="s">
        <v>82</v>
      </c>
      <c r="E52" s="20">
        <v>53.62</v>
      </c>
      <c r="F52" s="20">
        <v>7.38</v>
      </c>
      <c r="G52" s="92">
        <f>SUM(E52:F52)</f>
        <v>61</v>
      </c>
      <c r="H52" s="87">
        <v>880</v>
      </c>
      <c r="I52" s="62">
        <v>53500</v>
      </c>
      <c r="J52" s="20" t="s">
        <v>744</v>
      </c>
      <c r="K52" s="41"/>
      <c r="L52" s="14"/>
    </row>
    <row r="53" spans="1:12" x14ac:dyDescent="0.3">
      <c r="A53" s="20">
        <v>5</v>
      </c>
      <c r="B53" s="23" t="s">
        <v>48</v>
      </c>
      <c r="C53" s="20" t="s">
        <v>20</v>
      </c>
      <c r="D53" s="20" t="s">
        <v>83</v>
      </c>
      <c r="E53" s="20">
        <v>53.06</v>
      </c>
      <c r="F53" s="20">
        <v>7.3</v>
      </c>
      <c r="G53" s="89">
        <v>60.36</v>
      </c>
      <c r="H53" s="87">
        <v>745</v>
      </c>
      <c r="I53" s="62">
        <v>45000</v>
      </c>
      <c r="J53" s="20" t="s">
        <v>744</v>
      </c>
      <c r="K53" s="41"/>
      <c r="L53" s="14"/>
    </row>
    <row r="54" spans="1:12" x14ac:dyDescent="0.3">
      <c r="A54" s="20">
        <v>5</v>
      </c>
      <c r="B54" s="23" t="s">
        <v>49</v>
      </c>
      <c r="C54" s="20" t="s">
        <v>20</v>
      </c>
      <c r="D54" s="20" t="s">
        <v>83</v>
      </c>
      <c r="E54" s="20">
        <v>53.06</v>
      </c>
      <c r="F54" s="20">
        <v>7.3</v>
      </c>
      <c r="G54" s="89">
        <v>60.36</v>
      </c>
      <c r="H54" s="87">
        <v>745</v>
      </c>
      <c r="I54" s="62">
        <v>45000</v>
      </c>
      <c r="J54" s="20" t="s">
        <v>744</v>
      </c>
      <c r="K54" s="41"/>
      <c r="L54" s="14"/>
    </row>
    <row r="55" spans="1:12" x14ac:dyDescent="0.3">
      <c r="A55" s="20">
        <v>6</v>
      </c>
      <c r="B55" s="23" t="s">
        <v>767</v>
      </c>
      <c r="C55" s="20" t="s">
        <v>20</v>
      </c>
      <c r="D55" s="20" t="s">
        <v>82</v>
      </c>
      <c r="E55" s="20">
        <v>53.62</v>
      </c>
      <c r="F55" s="20">
        <v>7.38</v>
      </c>
      <c r="G55" s="92">
        <v>61</v>
      </c>
      <c r="H55" s="87">
        <v>935</v>
      </c>
      <c r="I55" s="62">
        <v>57000</v>
      </c>
      <c r="J55" s="20" t="s">
        <v>744</v>
      </c>
      <c r="K55" s="41"/>
    </row>
    <row r="56" spans="1:12" x14ac:dyDescent="0.3">
      <c r="A56" s="20">
        <v>6</v>
      </c>
      <c r="B56" s="23" t="s">
        <v>50</v>
      </c>
      <c r="C56" s="20" t="s">
        <v>20</v>
      </c>
      <c r="D56" s="20" t="s">
        <v>82</v>
      </c>
      <c r="E56" s="20">
        <v>53.62</v>
      </c>
      <c r="F56" s="20">
        <v>7.38</v>
      </c>
      <c r="G56" s="92">
        <v>61</v>
      </c>
      <c r="H56" s="87">
        <v>935</v>
      </c>
      <c r="I56" s="62">
        <v>57000</v>
      </c>
      <c r="J56" s="20" t="s">
        <v>744</v>
      </c>
      <c r="K56" s="41"/>
    </row>
    <row r="57" spans="1:12" x14ac:dyDescent="0.3">
      <c r="A57" s="9">
        <v>6</v>
      </c>
      <c r="B57" s="10" t="s">
        <v>874</v>
      </c>
      <c r="C57" s="9" t="s">
        <v>21</v>
      </c>
      <c r="D57" s="9" t="s">
        <v>78</v>
      </c>
      <c r="E57" s="64">
        <v>95</v>
      </c>
      <c r="F57" s="9">
        <v>13.61</v>
      </c>
      <c r="G57" s="93">
        <f>SUM(E57:F57)</f>
        <v>108.61</v>
      </c>
      <c r="H57" s="88">
        <v>994.38</v>
      </c>
      <c r="I57" s="27">
        <v>108000</v>
      </c>
      <c r="J57" s="9"/>
      <c r="K57" s="41"/>
    </row>
    <row r="58" spans="1:12" x14ac:dyDescent="0.3">
      <c r="A58" s="20">
        <v>6</v>
      </c>
      <c r="B58" s="23" t="s">
        <v>248</v>
      </c>
      <c r="C58" s="20" t="s">
        <v>21</v>
      </c>
      <c r="D58" s="20" t="s">
        <v>80</v>
      </c>
      <c r="E58" s="20">
        <v>71.680000000000007</v>
      </c>
      <c r="F58" s="20">
        <v>9.86</v>
      </c>
      <c r="G58" s="89">
        <v>81.540000000000006</v>
      </c>
      <c r="H58" s="87">
        <v>800</v>
      </c>
      <c r="I58" s="62">
        <v>65000</v>
      </c>
      <c r="J58" s="20" t="s">
        <v>744</v>
      </c>
      <c r="K58" s="41"/>
    </row>
    <row r="59" spans="1:12" x14ac:dyDescent="0.3">
      <c r="A59" s="20">
        <v>6</v>
      </c>
      <c r="B59" s="23" t="s">
        <v>768</v>
      </c>
      <c r="C59" s="20" t="s">
        <v>20</v>
      </c>
      <c r="D59" s="20" t="s">
        <v>83</v>
      </c>
      <c r="E59" s="20">
        <v>53.06</v>
      </c>
      <c r="F59" s="20">
        <v>7.3</v>
      </c>
      <c r="G59" s="89">
        <v>60.36</v>
      </c>
      <c r="H59" s="87">
        <v>860</v>
      </c>
      <c r="I59" s="62">
        <v>52000</v>
      </c>
      <c r="J59" s="20" t="s">
        <v>744</v>
      </c>
      <c r="K59" s="41"/>
    </row>
    <row r="60" spans="1:12" x14ac:dyDescent="0.3">
      <c r="A60" s="20">
        <v>6</v>
      </c>
      <c r="B60" s="23" t="s">
        <v>769</v>
      </c>
      <c r="C60" s="20" t="s">
        <v>20</v>
      </c>
      <c r="D60" s="20" t="s">
        <v>83</v>
      </c>
      <c r="E60" s="20">
        <v>53.06</v>
      </c>
      <c r="F60" s="20">
        <v>7.3</v>
      </c>
      <c r="G60" s="89">
        <v>60.36</v>
      </c>
      <c r="H60" s="87">
        <v>860</v>
      </c>
      <c r="I60" s="62">
        <v>52000</v>
      </c>
      <c r="J60" s="20" t="s">
        <v>744</v>
      </c>
      <c r="K60" s="41"/>
    </row>
    <row r="61" spans="1:12" x14ac:dyDescent="0.3">
      <c r="A61" s="20">
        <v>7</v>
      </c>
      <c r="B61" s="23" t="s">
        <v>51</v>
      </c>
      <c r="C61" s="20" t="s">
        <v>21</v>
      </c>
      <c r="D61" s="20" t="s">
        <v>81</v>
      </c>
      <c r="E61" s="20">
        <v>95</v>
      </c>
      <c r="F61" s="20">
        <v>13.07</v>
      </c>
      <c r="G61" s="89">
        <v>108.07</v>
      </c>
      <c r="H61" s="87">
        <v>830</v>
      </c>
      <c r="I61" s="62">
        <v>90000</v>
      </c>
      <c r="J61" s="20" t="s">
        <v>744</v>
      </c>
      <c r="K61" s="41"/>
    </row>
    <row r="62" spans="1:12" x14ac:dyDescent="0.3">
      <c r="A62" s="9">
        <v>7</v>
      </c>
      <c r="B62" s="10" t="s">
        <v>877</v>
      </c>
      <c r="C62" s="9" t="s">
        <v>20</v>
      </c>
      <c r="D62" s="9" t="s">
        <v>82</v>
      </c>
      <c r="E62" s="64">
        <v>53.62</v>
      </c>
      <c r="F62" s="9">
        <v>7.68</v>
      </c>
      <c r="G62" s="93">
        <f t="shared" ref="G62" si="7">SUM(E62:F62)</f>
        <v>61.3</v>
      </c>
      <c r="H62" s="88">
        <v>1060.3599999999999</v>
      </c>
      <c r="I62" s="27">
        <v>65000</v>
      </c>
      <c r="J62" s="9"/>
      <c r="K62" s="41"/>
    </row>
    <row r="63" spans="1:12" x14ac:dyDescent="0.3">
      <c r="A63" s="9">
        <v>7</v>
      </c>
      <c r="B63" s="10" t="s">
        <v>878</v>
      </c>
      <c r="C63" s="9" t="s">
        <v>20</v>
      </c>
      <c r="D63" s="9" t="s">
        <v>82</v>
      </c>
      <c r="E63" s="64">
        <v>53.62</v>
      </c>
      <c r="F63" s="9">
        <v>7.68</v>
      </c>
      <c r="G63" s="93">
        <f t="shared" ref="G63" si="8">SUM(E63:F63)</f>
        <v>61.3</v>
      </c>
      <c r="H63" s="88">
        <v>1060.3599999999999</v>
      </c>
      <c r="I63" s="27">
        <v>65000</v>
      </c>
      <c r="J63" s="9"/>
      <c r="K63" s="41"/>
    </row>
    <row r="64" spans="1:12" x14ac:dyDescent="0.3">
      <c r="A64" s="7">
        <v>7</v>
      </c>
      <c r="B64" s="8" t="s">
        <v>52</v>
      </c>
      <c r="C64" s="7" t="s">
        <v>21</v>
      </c>
      <c r="D64" s="7" t="s">
        <v>78</v>
      </c>
      <c r="E64" s="7">
        <v>95</v>
      </c>
      <c r="F64" s="7">
        <v>13.61</v>
      </c>
      <c r="G64" s="91">
        <f>SUM(E64:F64)</f>
        <v>108.61</v>
      </c>
      <c r="H64" s="88">
        <v>994.38</v>
      </c>
      <c r="I64" s="27">
        <v>108000</v>
      </c>
      <c r="J64" s="9"/>
      <c r="K64" s="41"/>
    </row>
    <row r="65" spans="1:12" x14ac:dyDescent="0.3">
      <c r="A65" s="20">
        <v>7</v>
      </c>
      <c r="B65" s="23" t="s">
        <v>776</v>
      </c>
      <c r="C65" s="20" t="s">
        <v>21</v>
      </c>
      <c r="D65" s="20" t="s">
        <v>80</v>
      </c>
      <c r="E65" s="20">
        <v>71.680000000000007</v>
      </c>
      <c r="F65" s="20">
        <v>9.86</v>
      </c>
      <c r="G65" s="89">
        <v>81.540000000000006</v>
      </c>
      <c r="H65" s="87">
        <v>820</v>
      </c>
      <c r="I65" s="62">
        <v>67000</v>
      </c>
      <c r="J65" s="20" t="s">
        <v>744</v>
      </c>
      <c r="K65" s="41"/>
    </row>
    <row r="66" spans="1:12" x14ac:dyDescent="0.3">
      <c r="A66" s="9">
        <v>7</v>
      </c>
      <c r="B66" s="10" t="s">
        <v>879</v>
      </c>
      <c r="C66" s="9" t="s">
        <v>20</v>
      </c>
      <c r="D66" s="9" t="s">
        <v>83</v>
      </c>
      <c r="E66" s="64">
        <v>53.06</v>
      </c>
      <c r="F66" s="9">
        <v>7.09</v>
      </c>
      <c r="G66" s="93">
        <f>SUM(E66:F66)</f>
        <v>60.150000000000006</v>
      </c>
      <c r="H66" s="88">
        <v>980.88</v>
      </c>
      <c r="I66" s="27">
        <v>59000</v>
      </c>
      <c r="J66" s="9"/>
      <c r="K66" s="41"/>
    </row>
    <row r="67" spans="1:12" x14ac:dyDescent="0.3">
      <c r="A67" s="20">
        <v>7</v>
      </c>
      <c r="B67" s="23" t="s">
        <v>777</v>
      </c>
      <c r="C67" s="20" t="s">
        <v>20</v>
      </c>
      <c r="D67" s="20" t="s">
        <v>83</v>
      </c>
      <c r="E67" s="20">
        <v>53.06</v>
      </c>
      <c r="F67" s="20">
        <v>7.3</v>
      </c>
      <c r="G67" s="89">
        <v>60.36</v>
      </c>
      <c r="H67" s="87">
        <v>861.5</v>
      </c>
      <c r="I67" s="62">
        <v>52000</v>
      </c>
      <c r="J67" s="20" t="s">
        <v>744</v>
      </c>
      <c r="K67" s="41"/>
    </row>
    <row r="68" spans="1:12" x14ac:dyDescent="0.3">
      <c r="A68" s="7">
        <v>8</v>
      </c>
      <c r="B68" s="8" t="s">
        <v>53</v>
      </c>
      <c r="C68" s="7" t="s">
        <v>21</v>
      </c>
      <c r="D68" s="7" t="s">
        <v>81</v>
      </c>
      <c r="E68" s="7">
        <v>95</v>
      </c>
      <c r="F68" s="7">
        <v>12.81</v>
      </c>
      <c r="G68" s="91">
        <f>SUM(E68:F68)</f>
        <v>107.81</v>
      </c>
      <c r="H68" s="88">
        <v>927.56</v>
      </c>
      <c r="I68" s="27">
        <v>100000</v>
      </c>
      <c r="J68" s="9"/>
      <c r="K68" s="41"/>
    </row>
    <row r="69" spans="1:12" x14ac:dyDescent="0.3">
      <c r="A69" s="20">
        <v>8</v>
      </c>
      <c r="B69" s="23" t="s">
        <v>782</v>
      </c>
      <c r="C69" s="20" t="s">
        <v>20</v>
      </c>
      <c r="D69" s="20" t="s">
        <v>82</v>
      </c>
      <c r="E69" s="20">
        <v>53.62</v>
      </c>
      <c r="F69" s="20">
        <v>7.38</v>
      </c>
      <c r="G69" s="92">
        <v>61</v>
      </c>
      <c r="H69" s="87">
        <v>900</v>
      </c>
      <c r="I69" s="62">
        <v>55000</v>
      </c>
      <c r="J69" s="20" t="s">
        <v>744</v>
      </c>
      <c r="K69" s="41"/>
    </row>
    <row r="70" spans="1:12" x14ac:dyDescent="0.3">
      <c r="A70" s="20">
        <v>8</v>
      </c>
      <c r="B70" s="23" t="s">
        <v>783</v>
      </c>
      <c r="C70" s="20" t="s">
        <v>20</v>
      </c>
      <c r="D70" s="20" t="s">
        <v>82</v>
      </c>
      <c r="E70" s="20">
        <v>53.62</v>
      </c>
      <c r="F70" s="20">
        <v>7.38</v>
      </c>
      <c r="G70" s="92">
        <v>61</v>
      </c>
      <c r="H70" s="87">
        <v>850</v>
      </c>
      <c r="I70" s="62">
        <v>52000</v>
      </c>
      <c r="J70" s="20" t="s">
        <v>744</v>
      </c>
      <c r="K70" s="41"/>
    </row>
    <row r="71" spans="1:12" x14ac:dyDescent="0.3">
      <c r="A71" s="7">
        <v>8</v>
      </c>
      <c r="B71" s="8" t="s">
        <v>784</v>
      </c>
      <c r="C71" s="7" t="s">
        <v>21</v>
      </c>
      <c r="D71" s="7" t="s">
        <v>78</v>
      </c>
      <c r="E71" s="7">
        <v>95</v>
      </c>
      <c r="F71" s="7">
        <v>12.81</v>
      </c>
      <c r="G71" s="91">
        <f>SUM(E71:F71)</f>
        <v>107.81</v>
      </c>
      <c r="H71" s="88">
        <v>918.28</v>
      </c>
      <c r="I71" s="27">
        <v>99000</v>
      </c>
      <c r="J71" s="9"/>
      <c r="K71" s="41"/>
    </row>
    <row r="72" spans="1:12" x14ac:dyDescent="0.3">
      <c r="A72" s="20">
        <v>8</v>
      </c>
      <c r="B72" s="23" t="s">
        <v>54</v>
      </c>
      <c r="C72" s="20" t="s">
        <v>21</v>
      </c>
      <c r="D72" s="20" t="s">
        <v>80</v>
      </c>
      <c r="E72" s="20">
        <v>71.680000000000007</v>
      </c>
      <c r="F72" s="20">
        <v>9.86</v>
      </c>
      <c r="G72" s="89">
        <v>81.540000000000006</v>
      </c>
      <c r="H72" s="87">
        <v>770</v>
      </c>
      <c r="I72" s="62">
        <v>63000</v>
      </c>
      <c r="J72" s="20" t="s">
        <v>744</v>
      </c>
      <c r="K72" s="41"/>
    </row>
    <row r="73" spans="1:12" x14ac:dyDescent="0.3">
      <c r="A73" s="20">
        <v>8</v>
      </c>
      <c r="B73" s="23" t="s">
        <v>55</v>
      </c>
      <c r="C73" s="20" t="s">
        <v>20</v>
      </c>
      <c r="D73" s="20" t="s">
        <v>83</v>
      </c>
      <c r="E73" s="20">
        <v>53.06</v>
      </c>
      <c r="F73" s="20">
        <v>7.3</v>
      </c>
      <c r="G73" s="89">
        <v>60.36</v>
      </c>
      <c r="H73" s="87">
        <v>745</v>
      </c>
      <c r="I73" s="62">
        <v>45000</v>
      </c>
      <c r="J73" s="20" t="s">
        <v>744</v>
      </c>
      <c r="K73" s="41"/>
    </row>
    <row r="74" spans="1:12" x14ac:dyDescent="0.3">
      <c r="A74" s="20">
        <v>8</v>
      </c>
      <c r="B74" s="23" t="s">
        <v>56</v>
      </c>
      <c r="C74" s="20" t="s">
        <v>20</v>
      </c>
      <c r="D74" s="20" t="s">
        <v>83</v>
      </c>
      <c r="E74" s="20">
        <v>53.06</v>
      </c>
      <c r="F74" s="20">
        <v>7.3</v>
      </c>
      <c r="G74" s="89">
        <v>60.36</v>
      </c>
      <c r="H74" s="87">
        <v>710</v>
      </c>
      <c r="I74" s="62">
        <v>43000</v>
      </c>
      <c r="J74" s="20" t="s">
        <v>744</v>
      </c>
      <c r="K74" s="41"/>
    </row>
    <row r="75" spans="1:12" x14ac:dyDescent="0.3">
      <c r="A75" s="20">
        <v>8</v>
      </c>
      <c r="B75" s="23" t="s">
        <v>57</v>
      </c>
      <c r="C75" s="20" t="s">
        <v>21</v>
      </c>
      <c r="D75" s="20" t="s">
        <v>76</v>
      </c>
      <c r="E75" s="20">
        <v>71.680000000000007</v>
      </c>
      <c r="F75" s="20">
        <v>9.86</v>
      </c>
      <c r="G75" s="89">
        <v>81.540000000000006</v>
      </c>
      <c r="H75" s="87">
        <v>735</v>
      </c>
      <c r="I75" s="62">
        <v>60000</v>
      </c>
      <c r="J75" s="20" t="s">
        <v>744</v>
      </c>
      <c r="K75" s="41"/>
      <c r="L75" s="14"/>
    </row>
    <row r="76" spans="1:12" ht="14.4" customHeight="1" x14ac:dyDescent="0.3">
      <c r="A76" s="100" t="s">
        <v>242</v>
      </c>
      <c r="B76" s="101"/>
      <c r="C76" s="101"/>
      <c r="D76" s="101"/>
      <c r="E76" s="101"/>
      <c r="F76" s="101"/>
      <c r="G76" s="101"/>
      <c r="H76" s="102"/>
      <c r="I76" s="101"/>
      <c r="J76" s="103"/>
      <c r="K76" s="41"/>
      <c r="L76" s="14"/>
    </row>
    <row r="77" spans="1:12" x14ac:dyDescent="0.3">
      <c r="A77" s="20">
        <v>2</v>
      </c>
      <c r="B77" s="23" t="s">
        <v>58</v>
      </c>
      <c r="C77" s="20" t="s">
        <v>21</v>
      </c>
      <c r="D77" s="20" t="s">
        <v>76</v>
      </c>
      <c r="E77" s="20">
        <v>64.13</v>
      </c>
      <c r="F77" s="20">
        <v>8.1199999999999992</v>
      </c>
      <c r="G77" s="89">
        <v>72.25</v>
      </c>
      <c r="H77" s="87">
        <v>860</v>
      </c>
      <c r="I77" s="62">
        <v>62000</v>
      </c>
      <c r="J77" s="20" t="s">
        <v>744</v>
      </c>
      <c r="K77" s="41"/>
    </row>
    <row r="78" spans="1:12" x14ac:dyDescent="0.3">
      <c r="A78" s="9">
        <v>2</v>
      </c>
      <c r="B78" s="10" t="s">
        <v>59</v>
      </c>
      <c r="C78" s="9" t="s">
        <v>20</v>
      </c>
      <c r="D78" s="9" t="s">
        <v>77</v>
      </c>
      <c r="E78" s="9">
        <v>48.82</v>
      </c>
      <c r="F78" s="9">
        <v>6.35</v>
      </c>
      <c r="G78" s="93">
        <v>55.17</v>
      </c>
      <c r="H78" s="88">
        <v>1069.42</v>
      </c>
      <c r="I78" s="27">
        <v>59000</v>
      </c>
      <c r="J78" s="9"/>
      <c r="K78" s="41"/>
    </row>
    <row r="79" spans="1:12" x14ac:dyDescent="0.3">
      <c r="A79" s="20">
        <v>2</v>
      </c>
      <c r="B79" s="23" t="s">
        <v>791</v>
      </c>
      <c r="C79" s="20" t="s">
        <v>20</v>
      </c>
      <c r="D79" s="20" t="s">
        <v>77</v>
      </c>
      <c r="E79" s="20">
        <v>52.96</v>
      </c>
      <c r="F79" s="20">
        <v>6.69</v>
      </c>
      <c r="G79" s="89">
        <f>SUM(F79,E79)</f>
        <v>59.65</v>
      </c>
      <c r="H79" s="87">
        <v>940</v>
      </c>
      <c r="I79" s="62">
        <v>56000</v>
      </c>
      <c r="J79" s="20" t="s">
        <v>744</v>
      </c>
      <c r="K79" s="41"/>
    </row>
    <row r="80" spans="1:12" x14ac:dyDescent="0.3">
      <c r="A80" s="7">
        <v>2</v>
      </c>
      <c r="B80" s="8" t="s">
        <v>792</v>
      </c>
      <c r="C80" s="7" t="s">
        <v>21</v>
      </c>
      <c r="D80" s="7" t="s">
        <v>81</v>
      </c>
      <c r="E80" s="7">
        <v>94.66</v>
      </c>
      <c r="F80" s="7">
        <v>12.44</v>
      </c>
      <c r="G80" s="90">
        <v>107.1</v>
      </c>
      <c r="H80" s="88">
        <v>952.38</v>
      </c>
      <c r="I80" s="27">
        <v>102000</v>
      </c>
      <c r="J80" s="9"/>
      <c r="K80" s="41"/>
    </row>
    <row r="81" spans="1:12" x14ac:dyDescent="0.3">
      <c r="A81" s="7">
        <v>2</v>
      </c>
      <c r="B81" s="8" t="s">
        <v>60</v>
      </c>
      <c r="C81" s="7" t="s">
        <v>21</v>
      </c>
      <c r="D81" s="7" t="s">
        <v>78</v>
      </c>
      <c r="E81" s="7">
        <v>94.66</v>
      </c>
      <c r="F81" s="7">
        <v>11.63</v>
      </c>
      <c r="G81" s="90">
        <v>106.29</v>
      </c>
      <c r="H81" s="88">
        <v>922.01</v>
      </c>
      <c r="I81" s="27">
        <v>98000</v>
      </c>
      <c r="J81" s="9"/>
      <c r="K81" s="41"/>
    </row>
    <row r="82" spans="1:12" x14ac:dyDescent="0.3">
      <c r="A82" s="20">
        <v>2</v>
      </c>
      <c r="B82" s="23" t="s">
        <v>61</v>
      </c>
      <c r="C82" s="20" t="s">
        <v>20</v>
      </c>
      <c r="D82" s="20" t="s">
        <v>79</v>
      </c>
      <c r="E82" s="20">
        <v>52.96</v>
      </c>
      <c r="F82" s="20">
        <v>6.69</v>
      </c>
      <c r="G82" s="89">
        <f>SUM(F82,E82)</f>
        <v>59.65</v>
      </c>
      <c r="H82" s="87">
        <v>770</v>
      </c>
      <c r="I82" s="62">
        <v>46000</v>
      </c>
      <c r="J82" s="20" t="s">
        <v>744</v>
      </c>
      <c r="K82" s="41"/>
    </row>
    <row r="83" spans="1:12" x14ac:dyDescent="0.3">
      <c r="A83" s="20">
        <v>2</v>
      </c>
      <c r="B83" s="23" t="s">
        <v>62</v>
      </c>
      <c r="C83" s="20" t="s">
        <v>20</v>
      </c>
      <c r="D83" s="20" t="s">
        <v>79</v>
      </c>
      <c r="E83" s="20">
        <v>50.73</v>
      </c>
      <c r="F83" s="20">
        <v>6.42</v>
      </c>
      <c r="G83" s="89">
        <v>57.15</v>
      </c>
      <c r="H83" s="87">
        <v>750</v>
      </c>
      <c r="I83" s="62">
        <v>43000</v>
      </c>
      <c r="J83" s="20" t="s">
        <v>744</v>
      </c>
      <c r="K83" s="41"/>
    </row>
    <row r="84" spans="1:12" x14ac:dyDescent="0.3">
      <c r="A84" s="20">
        <v>2</v>
      </c>
      <c r="B84" s="23" t="s">
        <v>63</v>
      </c>
      <c r="C84" s="20" t="s">
        <v>21</v>
      </c>
      <c r="D84" s="20" t="s">
        <v>80</v>
      </c>
      <c r="E84" s="20">
        <v>66.650000000000006</v>
      </c>
      <c r="F84" s="20">
        <v>8.44</v>
      </c>
      <c r="G84" s="89">
        <v>75.09</v>
      </c>
      <c r="H84" s="87">
        <v>800</v>
      </c>
      <c r="I84" s="62">
        <v>60000</v>
      </c>
      <c r="J84" s="20" t="s">
        <v>744</v>
      </c>
      <c r="K84" s="41"/>
    </row>
    <row r="85" spans="1:12" x14ac:dyDescent="0.3">
      <c r="A85" s="20">
        <v>3</v>
      </c>
      <c r="B85" s="23" t="s">
        <v>797</v>
      </c>
      <c r="C85" s="20" t="s">
        <v>21</v>
      </c>
      <c r="D85" s="20" t="s">
        <v>76</v>
      </c>
      <c r="E85" s="20">
        <v>64.13</v>
      </c>
      <c r="F85" s="20">
        <v>8.1199999999999992</v>
      </c>
      <c r="G85" s="89">
        <v>72.25</v>
      </c>
      <c r="H85" s="87">
        <v>900</v>
      </c>
      <c r="I85" s="62">
        <v>65000</v>
      </c>
      <c r="J85" s="20" t="s">
        <v>744</v>
      </c>
      <c r="K85" s="41"/>
    </row>
    <row r="86" spans="1:12" x14ac:dyDescent="0.3">
      <c r="A86" s="20">
        <v>3</v>
      </c>
      <c r="B86" s="23" t="s">
        <v>64</v>
      </c>
      <c r="C86" s="20" t="s">
        <v>20</v>
      </c>
      <c r="D86" s="20" t="s">
        <v>77</v>
      </c>
      <c r="E86" s="20">
        <v>48.82</v>
      </c>
      <c r="F86" s="20">
        <v>6.18</v>
      </c>
      <c r="G86" s="92">
        <v>55</v>
      </c>
      <c r="H86" s="87">
        <v>820</v>
      </c>
      <c r="I86" s="62">
        <v>45000</v>
      </c>
      <c r="J86" s="20" t="s">
        <v>744</v>
      </c>
      <c r="K86" s="41"/>
    </row>
    <row r="87" spans="1:12" x14ac:dyDescent="0.3">
      <c r="A87" s="7">
        <v>3</v>
      </c>
      <c r="B87" s="8" t="s">
        <v>844</v>
      </c>
      <c r="C87" s="7" t="s">
        <v>21</v>
      </c>
      <c r="D87" s="7" t="s">
        <v>78</v>
      </c>
      <c r="E87" s="7">
        <v>94.66</v>
      </c>
      <c r="F87" s="63">
        <v>12.11</v>
      </c>
      <c r="G87" s="94">
        <f>SUM(E87:F87)</f>
        <v>106.77</v>
      </c>
      <c r="H87" s="88">
        <v>936.59</v>
      </c>
      <c r="I87" s="27">
        <v>100000</v>
      </c>
      <c r="J87" s="20"/>
      <c r="K87" s="41"/>
    </row>
    <row r="88" spans="1:12" x14ac:dyDescent="0.3">
      <c r="A88" s="20">
        <v>3</v>
      </c>
      <c r="B88" s="23" t="s">
        <v>65</v>
      </c>
      <c r="C88" s="20" t="s">
        <v>20</v>
      </c>
      <c r="D88" s="20" t="s">
        <v>79</v>
      </c>
      <c r="E88" s="20">
        <v>52.96</v>
      </c>
      <c r="F88" s="20">
        <v>6.69</v>
      </c>
      <c r="G88" s="89">
        <f>SUM(F88,E88)</f>
        <v>59.65</v>
      </c>
      <c r="H88" s="87">
        <v>785</v>
      </c>
      <c r="I88" s="62">
        <v>47000</v>
      </c>
      <c r="J88" s="20" t="s">
        <v>744</v>
      </c>
      <c r="K88" s="41"/>
    </row>
    <row r="89" spans="1:12" x14ac:dyDescent="0.3">
      <c r="A89" s="20">
        <v>3</v>
      </c>
      <c r="B89" s="23" t="s">
        <v>66</v>
      </c>
      <c r="C89" s="20" t="s">
        <v>20</v>
      </c>
      <c r="D89" s="20" t="s">
        <v>79</v>
      </c>
      <c r="E89" s="20">
        <v>50.73</v>
      </c>
      <c r="F89" s="20">
        <v>6.42</v>
      </c>
      <c r="G89" s="89">
        <v>57.15</v>
      </c>
      <c r="H89" s="87">
        <v>790</v>
      </c>
      <c r="I89" s="62">
        <v>45000</v>
      </c>
      <c r="J89" s="20" t="s">
        <v>744</v>
      </c>
      <c r="K89" s="41"/>
    </row>
    <row r="90" spans="1:12" x14ac:dyDescent="0.3">
      <c r="A90" s="20">
        <v>3</v>
      </c>
      <c r="B90" s="23" t="s">
        <v>798</v>
      </c>
      <c r="C90" s="20" t="s">
        <v>21</v>
      </c>
      <c r="D90" s="20" t="s">
        <v>80</v>
      </c>
      <c r="E90" s="20">
        <v>66.650000000000006</v>
      </c>
      <c r="F90" s="20">
        <v>8.44</v>
      </c>
      <c r="G90" s="89">
        <v>75.09</v>
      </c>
      <c r="H90" s="87">
        <v>825</v>
      </c>
      <c r="I90" s="62">
        <v>62000</v>
      </c>
      <c r="J90" s="20" t="s">
        <v>744</v>
      </c>
      <c r="K90" s="41"/>
      <c r="L90" s="14"/>
    </row>
    <row r="91" spans="1:12" x14ac:dyDescent="0.3">
      <c r="A91" s="20">
        <v>4</v>
      </c>
      <c r="B91" s="23" t="s">
        <v>803</v>
      </c>
      <c r="C91" s="20" t="s">
        <v>20</v>
      </c>
      <c r="D91" s="20" t="s">
        <v>79</v>
      </c>
      <c r="E91" s="20">
        <v>52.96</v>
      </c>
      <c r="F91" s="20">
        <v>6.69</v>
      </c>
      <c r="G91" s="89">
        <f>SUM(F91,E91)</f>
        <v>59.65</v>
      </c>
      <c r="H91" s="87">
        <v>785</v>
      </c>
      <c r="I91" s="62">
        <v>47000</v>
      </c>
      <c r="J91" s="20" t="s">
        <v>744</v>
      </c>
      <c r="K91" s="41"/>
      <c r="L91" s="14"/>
    </row>
    <row r="92" spans="1:12" x14ac:dyDescent="0.3">
      <c r="A92" s="20">
        <v>4</v>
      </c>
      <c r="B92" s="23" t="s">
        <v>67</v>
      </c>
      <c r="C92" s="20" t="s">
        <v>20</v>
      </c>
      <c r="D92" s="20" t="s">
        <v>79</v>
      </c>
      <c r="E92" s="20">
        <v>50.73</v>
      </c>
      <c r="F92" s="20">
        <v>6.42</v>
      </c>
      <c r="G92" s="89">
        <v>57.15</v>
      </c>
      <c r="H92" s="87">
        <v>790</v>
      </c>
      <c r="I92" s="62">
        <v>45000</v>
      </c>
      <c r="J92" s="20" t="s">
        <v>744</v>
      </c>
      <c r="K92" s="41"/>
      <c r="L92" s="14"/>
    </row>
    <row r="93" spans="1:12" x14ac:dyDescent="0.3">
      <c r="A93" s="9">
        <v>4</v>
      </c>
      <c r="B93" s="10" t="s">
        <v>886</v>
      </c>
      <c r="C93" s="9" t="s">
        <v>21</v>
      </c>
      <c r="D93" s="9" t="s">
        <v>80</v>
      </c>
      <c r="E93" s="70">
        <v>66.650000000000006</v>
      </c>
      <c r="F93" s="70">
        <v>8.3000000000000007</v>
      </c>
      <c r="G93" s="95">
        <f>SUM(E93:F93)</f>
        <v>74.95</v>
      </c>
      <c r="H93" s="88">
        <v>1000.67</v>
      </c>
      <c r="I93" s="27">
        <v>75000</v>
      </c>
      <c r="J93" s="9"/>
      <c r="K93" s="41"/>
      <c r="L93" s="14"/>
    </row>
    <row r="94" spans="1:12" x14ac:dyDescent="0.3">
      <c r="A94" s="20">
        <v>5</v>
      </c>
      <c r="B94" s="23" t="s">
        <v>806</v>
      </c>
      <c r="C94" s="20" t="s">
        <v>21</v>
      </c>
      <c r="D94" s="20" t="s">
        <v>76</v>
      </c>
      <c r="E94" s="20">
        <v>64.13</v>
      </c>
      <c r="F94" s="20">
        <v>8.1199999999999992</v>
      </c>
      <c r="G94" s="89">
        <v>72.25</v>
      </c>
      <c r="H94" s="87">
        <v>930</v>
      </c>
      <c r="I94" s="62">
        <v>67000</v>
      </c>
      <c r="J94" s="20" t="s">
        <v>744</v>
      </c>
      <c r="K94" s="41"/>
      <c r="L94" s="14"/>
    </row>
    <row r="95" spans="1:12" x14ac:dyDescent="0.3">
      <c r="A95" s="20">
        <v>6</v>
      </c>
      <c r="B95" s="23" t="s">
        <v>809</v>
      </c>
      <c r="C95" s="20" t="s">
        <v>21</v>
      </c>
      <c r="D95" s="20" t="s">
        <v>81</v>
      </c>
      <c r="E95" s="20">
        <v>94.66</v>
      </c>
      <c r="F95" s="20">
        <v>11.99</v>
      </c>
      <c r="G95" s="89">
        <v>106.65</v>
      </c>
      <c r="H95" s="87">
        <v>900</v>
      </c>
      <c r="I95" s="62">
        <v>96000</v>
      </c>
      <c r="J95" s="20" t="s">
        <v>744</v>
      </c>
      <c r="K95" s="41"/>
    </row>
    <row r="96" spans="1:12" x14ac:dyDescent="0.3">
      <c r="A96" s="20">
        <v>6</v>
      </c>
      <c r="B96" s="23" t="s">
        <v>810</v>
      </c>
      <c r="C96" s="20" t="s">
        <v>21</v>
      </c>
      <c r="D96" s="20" t="s">
        <v>78</v>
      </c>
      <c r="E96" s="20">
        <v>94.66</v>
      </c>
      <c r="F96" s="20">
        <v>11.99</v>
      </c>
      <c r="G96" s="89">
        <v>106.65</v>
      </c>
      <c r="H96" s="87">
        <v>880</v>
      </c>
      <c r="I96" s="62">
        <v>94000</v>
      </c>
      <c r="J96" s="20" t="s">
        <v>744</v>
      </c>
      <c r="K96" s="41"/>
    </row>
    <row r="97" spans="1:12" x14ac:dyDescent="0.3">
      <c r="A97" s="20">
        <v>6</v>
      </c>
      <c r="B97" s="23" t="s">
        <v>811</v>
      </c>
      <c r="C97" s="20" t="s">
        <v>20</v>
      </c>
      <c r="D97" s="20" t="s">
        <v>79</v>
      </c>
      <c r="E97" s="20">
        <v>52.96</v>
      </c>
      <c r="F97" s="20">
        <v>6.69</v>
      </c>
      <c r="G97" s="89">
        <f>SUM(F97,E97)</f>
        <v>59.65</v>
      </c>
      <c r="H97" s="87">
        <v>800</v>
      </c>
      <c r="I97" s="62">
        <v>48000</v>
      </c>
      <c r="J97" s="20" t="s">
        <v>744</v>
      </c>
      <c r="K97" s="41"/>
    </row>
    <row r="98" spans="1:12" x14ac:dyDescent="0.3">
      <c r="A98" s="20">
        <v>6</v>
      </c>
      <c r="B98" s="23" t="s">
        <v>812</v>
      </c>
      <c r="C98" s="20" t="s">
        <v>20</v>
      </c>
      <c r="D98" s="20" t="s">
        <v>79</v>
      </c>
      <c r="E98" s="20">
        <v>50.73</v>
      </c>
      <c r="F98" s="20">
        <v>6.42</v>
      </c>
      <c r="G98" s="89">
        <v>57.15</v>
      </c>
      <c r="H98" s="87">
        <v>810</v>
      </c>
      <c r="I98" s="62">
        <v>46000</v>
      </c>
      <c r="J98" s="20" t="s">
        <v>744</v>
      </c>
      <c r="K98" s="41"/>
    </row>
    <row r="99" spans="1:12" x14ac:dyDescent="0.3">
      <c r="A99" s="9">
        <v>6</v>
      </c>
      <c r="B99" s="10" t="s">
        <v>889</v>
      </c>
      <c r="C99" s="9" t="s">
        <v>21</v>
      </c>
      <c r="D99" s="9" t="s">
        <v>80</v>
      </c>
      <c r="E99" s="70">
        <v>66.650000000000006</v>
      </c>
      <c r="F99" s="70">
        <v>8.3000000000000007</v>
      </c>
      <c r="G99" s="95">
        <f>SUM(E99:F99)</f>
        <v>74.95</v>
      </c>
      <c r="H99" s="88">
        <v>973.98</v>
      </c>
      <c r="I99" s="27">
        <v>73000</v>
      </c>
      <c r="J99" s="9"/>
      <c r="K99" s="41"/>
    </row>
    <row r="100" spans="1:12" x14ac:dyDescent="0.3">
      <c r="A100" s="20">
        <v>7</v>
      </c>
      <c r="B100" s="23" t="s">
        <v>821</v>
      </c>
      <c r="C100" s="20" t="s">
        <v>20</v>
      </c>
      <c r="D100" s="20" t="s">
        <v>77</v>
      </c>
      <c r="E100" s="20">
        <v>48.82</v>
      </c>
      <c r="F100" s="20">
        <v>6.18</v>
      </c>
      <c r="G100" s="92">
        <v>55</v>
      </c>
      <c r="H100" s="87">
        <v>980</v>
      </c>
      <c r="I100" s="62">
        <v>54000</v>
      </c>
      <c r="J100" s="20" t="s">
        <v>744</v>
      </c>
      <c r="K100" s="41"/>
    </row>
    <row r="101" spans="1:12" x14ac:dyDescent="0.3">
      <c r="A101" s="20">
        <v>7</v>
      </c>
      <c r="B101" s="23" t="s">
        <v>68</v>
      </c>
      <c r="C101" s="20" t="s">
        <v>21</v>
      </c>
      <c r="D101" s="20" t="s">
        <v>81</v>
      </c>
      <c r="E101" s="20">
        <v>94.66</v>
      </c>
      <c r="F101" s="20">
        <v>11.99</v>
      </c>
      <c r="G101" s="89">
        <v>106.65</v>
      </c>
      <c r="H101" s="87">
        <v>800</v>
      </c>
      <c r="I101" s="62">
        <v>85000</v>
      </c>
      <c r="J101" s="20" t="s">
        <v>744</v>
      </c>
      <c r="K101" s="41"/>
    </row>
    <row r="102" spans="1:12" x14ac:dyDescent="0.3">
      <c r="A102" s="20">
        <v>7</v>
      </c>
      <c r="B102" s="23" t="s">
        <v>69</v>
      </c>
      <c r="C102" s="20" t="s">
        <v>21</v>
      </c>
      <c r="D102" s="20" t="s">
        <v>78</v>
      </c>
      <c r="E102" s="20">
        <v>94.66</v>
      </c>
      <c r="F102" s="20">
        <v>11.99</v>
      </c>
      <c r="G102" s="89">
        <v>106.65</v>
      </c>
      <c r="H102" s="87">
        <v>845</v>
      </c>
      <c r="I102" s="62">
        <v>90000</v>
      </c>
      <c r="J102" s="20" t="s">
        <v>744</v>
      </c>
      <c r="K102" s="41"/>
      <c r="L102" s="14"/>
    </row>
    <row r="103" spans="1:12" x14ac:dyDescent="0.3">
      <c r="A103" s="20">
        <v>7</v>
      </c>
      <c r="B103" s="23" t="s">
        <v>822</v>
      </c>
      <c r="C103" s="20" t="s">
        <v>21</v>
      </c>
      <c r="D103" s="20" t="s">
        <v>80</v>
      </c>
      <c r="E103" s="20">
        <v>66.650000000000006</v>
      </c>
      <c r="F103" s="20">
        <v>8.44</v>
      </c>
      <c r="G103" s="89">
        <v>75.09</v>
      </c>
      <c r="H103" s="87">
        <v>825</v>
      </c>
      <c r="I103" s="62">
        <v>62000</v>
      </c>
      <c r="J103" s="20" t="s">
        <v>744</v>
      </c>
      <c r="K103" s="41"/>
      <c r="L103" s="14"/>
    </row>
    <row r="104" spans="1:12" x14ac:dyDescent="0.3">
      <c r="A104" s="7">
        <v>8</v>
      </c>
      <c r="B104" s="8" t="s">
        <v>70</v>
      </c>
      <c r="C104" s="7" t="s">
        <v>21</v>
      </c>
      <c r="D104" s="7" t="s">
        <v>76</v>
      </c>
      <c r="E104" s="63">
        <v>64.14</v>
      </c>
      <c r="F104" s="63">
        <v>7.72</v>
      </c>
      <c r="G104" s="94">
        <f>SUM(E104:F104)</f>
        <v>71.86</v>
      </c>
      <c r="H104" s="88">
        <v>1015.86</v>
      </c>
      <c r="I104" s="27">
        <v>73000</v>
      </c>
      <c r="J104" s="9"/>
      <c r="K104" s="41"/>
    </row>
    <row r="105" spans="1:12" x14ac:dyDescent="0.3">
      <c r="A105" s="9">
        <v>8</v>
      </c>
      <c r="B105" s="10" t="s">
        <v>827</v>
      </c>
      <c r="C105" s="9" t="s">
        <v>20</v>
      </c>
      <c r="D105" s="9" t="s">
        <v>77</v>
      </c>
      <c r="E105" s="9">
        <v>48.82</v>
      </c>
      <c r="F105" s="63">
        <v>6</v>
      </c>
      <c r="G105" s="94">
        <f>SUM(E105:F105)</f>
        <v>54.82</v>
      </c>
      <c r="H105" s="88">
        <v>1094.49</v>
      </c>
      <c r="I105" s="27">
        <v>60000</v>
      </c>
      <c r="J105" s="9"/>
      <c r="K105" s="41"/>
    </row>
    <row r="106" spans="1:12" x14ac:dyDescent="0.3">
      <c r="A106" s="20">
        <v>8</v>
      </c>
      <c r="B106" s="23" t="s">
        <v>71</v>
      </c>
      <c r="C106" s="20" t="s">
        <v>21</v>
      </c>
      <c r="D106" s="20" t="s">
        <v>81</v>
      </c>
      <c r="E106" s="20">
        <v>94.66</v>
      </c>
      <c r="F106" s="20">
        <v>11.99</v>
      </c>
      <c r="G106" s="89">
        <v>106.65</v>
      </c>
      <c r="H106" s="87">
        <v>800</v>
      </c>
      <c r="I106" s="62">
        <v>85000</v>
      </c>
      <c r="J106" s="20" t="s">
        <v>744</v>
      </c>
      <c r="K106" s="41"/>
    </row>
    <row r="107" spans="1:12" x14ac:dyDescent="0.3">
      <c r="A107" s="20">
        <v>8</v>
      </c>
      <c r="B107" s="23" t="s">
        <v>72</v>
      </c>
      <c r="C107" s="20" t="s">
        <v>21</v>
      </c>
      <c r="D107" s="20" t="s">
        <v>78</v>
      </c>
      <c r="E107" s="20">
        <v>94.66</v>
      </c>
      <c r="F107" s="20">
        <v>11.99</v>
      </c>
      <c r="G107" s="89">
        <v>106.65</v>
      </c>
      <c r="H107" s="87">
        <v>860</v>
      </c>
      <c r="I107" s="62">
        <v>92000</v>
      </c>
      <c r="J107" s="20" t="s">
        <v>744</v>
      </c>
      <c r="K107" s="41"/>
    </row>
    <row r="108" spans="1:12" x14ac:dyDescent="0.3">
      <c r="A108" s="20">
        <v>8</v>
      </c>
      <c r="B108" s="23" t="s">
        <v>73</v>
      </c>
      <c r="C108" s="20" t="s">
        <v>20</v>
      </c>
      <c r="D108" s="20" t="s">
        <v>79</v>
      </c>
      <c r="E108" s="20">
        <v>52.96</v>
      </c>
      <c r="F108" s="20">
        <v>6.69</v>
      </c>
      <c r="G108" s="89">
        <f>SUM(F108,E108)</f>
        <v>59.65</v>
      </c>
      <c r="H108" s="87">
        <v>770</v>
      </c>
      <c r="I108" s="62">
        <v>46000</v>
      </c>
      <c r="J108" s="20" t="s">
        <v>744</v>
      </c>
      <c r="K108" s="41"/>
    </row>
    <row r="109" spans="1:12" x14ac:dyDescent="0.3">
      <c r="A109" s="20">
        <v>8</v>
      </c>
      <c r="B109" s="23" t="s">
        <v>74</v>
      </c>
      <c r="C109" s="20" t="s">
        <v>20</v>
      </c>
      <c r="D109" s="20" t="s">
        <v>79</v>
      </c>
      <c r="E109" s="20">
        <v>50.73</v>
      </c>
      <c r="F109" s="20">
        <v>6.42</v>
      </c>
      <c r="G109" s="89">
        <v>57.15</v>
      </c>
      <c r="H109" s="87">
        <v>750</v>
      </c>
      <c r="I109" s="62">
        <v>43000</v>
      </c>
      <c r="J109" s="20" t="s">
        <v>744</v>
      </c>
      <c r="K109" s="41"/>
      <c r="L109" s="14"/>
    </row>
    <row r="110" spans="1:12" x14ac:dyDescent="0.3">
      <c r="A110" s="20">
        <v>8</v>
      </c>
      <c r="B110" s="23" t="s">
        <v>75</v>
      </c>
      <c r="C110" s="20" t="s">
        <v>21</v>
      </c>
      <c r="D110" s="20" t="s">
        <v>80</v>
      </c>
      <c r="E110" s="20">
        <v>66.650000000000006</v>
      </c>
      <c r="F110" s="20">
        <v>8.44</v>
      </c>
      <c r="G110" s="89">
        <v>75.09</v>
      </c>
      <c r="H110" s="87">
        <v>800</v>
      </c>
      <c r="I110" s="62">
        <v>60000</v>
      </c>
      <c r="J110" s="20" t="s">
        <v>744</v>
      </c>
      <c r="K110" s="41"/>
      <c r="L110" s="14"/>
    </row>
    <row r="111" spans="1:12" x14ac:dyDescent="0.3">
      <c r="K111" s="14"/>
      <c r="L111" s="14"/>
    </row>
  </sheetData>
  <autoFilter ref="A2:J110" xr:uid="{7AA32A08-3AA1-42C1-9B36-1CADAEBFD720}"/>
  <mergeCells count="4">
    <mergeCell ref="A1:J1"/>
    <mergeCell ref="A40:J40"/>
    <mergeCell ref="A3:J3"/>
    <mergeCell ref="A76:J76"/>
  </mergeCells>
  <phoneticPr fontId="1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703E-0E79-4A72-81FE-B0F000406DD3}">
  <dimension ref="A1:G38"/>
  <sheetViews>
    <sheetView workbookViewId="0">
      <selection sqref="A1:F1"/>
    </sheetView>
  </sheetViews>
  <sheetFormatPr defaultRowHeight="14.4" x14ac:dyDescent="0.3"/>
  <cols>
    <col min="1" max="1" width="5.21875" bestFit="1" customWidth="1"/>
    <col min="2" max="2" width="9.109375" bestFit="1" customWidth="1"/>
    <col min="3" max="3" width="7.33203125" bestFit="1" customWidth="1"/>
    <col min="4" max="4" width="8.5546875" bestFit="1" customWidth="1"/>
    <col min="5" max="5" width="5.5546875" bestFit="1" customWidth="1"/>
    <col min="6" max="6" width="6" bestFit="1" customWidth="1"/>
  </cols>
  <sheetData>
    <row r="1" spans="1:7" ht="28.8" customHeight="1" x14ac:dyDescent="0.3">
      <c r="A1" s="106" t="s">
        <v>334</v>
      </c>
      <c r="B1" s="107"/>
      <c r="C1" s="107"/>
      <c r="D1" s="107"/>
      <c r="E1" s="107"/>
      <c r="F1" s="108"/>
    </row>
    <row r="2" spans="1:7" ht="45.6" customHeight="1" x14ac:dyDescent="0.3">
      <c r="A2" s="7" t="s">
        <v>335</v>
      </c>
      <c r="B2" s="7" t="s">
        <v>336</v>
      </c>
      <c r="C2" s="7" t="s">
        <v>339</v>
      </c>
      <c r="D2" s="7" t="s">
        <v>341</v>
      </c>
      <c r="E2" s="8" t="s">
        <v>340</v>
      </c>
      <c r="F2" s="8" t="s">
        <v>343</v>
      </c>
    </row>
    <row r="3" spans="1:7" x14ac:dyDescent="0.3">
      <c r="A3" s="100" t="s">
        <v>344</v>
      </c>
      <c r="B3" s="101"/>
      <c r="C3" s="101"/>
      <c r="D3" s="101"/>
      <c r="E3" s="101"/>
      <c r="F3" s="103"/>
    </row>
    <row r="4" spans="1:7" x14ac:dyDescent="0.3">
      <c r="A4" s="20">
        <v>1</v>
      </c>
      <c r="B4" s="21" t="s">
        <v>425</v>
      </c>
      <c r="C4" s="22">
        <v>21.2</v>
      </c>
      <c r="D4" s="22">
        <v>2.95</v>
      </c>
      <c r="E4" s="21">
        <v>24.15</v>
      </c>
      <c r="F4" s="23">
        <v>15000</v>
      </c>
      <c r="G4" s="50" t="s">
        <v>446</v>
      </c>
    </row>
    <row r="5" spans="1:7" x14ac:dyDescent="0.3">
      <c r="A5" s="20">
        <v>1</v>
      </c>
      <c r="B5" s="21" t="s">
        <v>426</v>
      </c>
      <c r="C5" s="22">
        <v>22.02</v>
      </c>
      <c r="D5" s="22">
        <v>3.06</v>
      </c>
      <c r="E5" s="21">
        <v>25.08</v>
      </c>
      <c r="F5" s="23">
        <v>15000</v>
      </c>
      <c r="G5" s="50" t="s">
        <v>446</v>
      </c>
    </row>
    <row r="6" spans="1:7" x14ac:dyDescent="0.3">
      <c r="A6" s="20">
        <v>1</v>
      </c>
      <c r="B6" s="21" t="s">
        <v>427</v>
      </c>
      <c r="C6" s="22">
        <v>22.02</v>
      </c>
      <c r="D6" s="22">
        <v>3.06</v>
      </c>
      <c r="E6" s="21">
        <v>25.08</v>
      </c>
      <c r="F6" s="23">
        <v>15000</v>
      </c>
      <c r="G6" s="50" t="s">
        <v>446</v>
      </c>
    </row>
    <row r="7" spans="1:7" x14ac:dyDescent="0.3">
      <c r="A7" s="20">
        <v>1</v>
      </c>
      <c r="B7" s="21" t="s">
        <v>428</v>
      </c>
      <c r="C7" s="22">
        <v>22.02</v>
      </c>
      <c r="D7" s="22">
        <v>3.06</v>
      </c>
      <c r="E7" s="21">
        <v>25.08</v>
      </c>
      <c r="F7" s="23">
        <v>15000</v>
      </c>
      <c r="G7" s="50" t="s">
        <v>446</v>
      </c>
    </row>
    <row r="8" spans="1:7" x14ac:dyDescent="0.3">
      <c r="A8" s="105" t="s">
        <v>405</v>
      </c>
      <c r="B8" s="105"/>
      <c r="C8" s="105"/>
      <c r="D8" s="105"/>
      <c r="E8" s="105"/>
      <c r="F8" s="105"/>
    </row>
    <row r="9" spans="1:7" x14ac:dyDescent="0.3">
      <c r="A9" s="20">
        <v>1</v>
      </c>
      <c r="B9" s="23" t="s">
        <v>425</v>
      </c>
      <c r="C9" s="20">
        <v>23.96</v>
      </c>
      <c r="D9" s="20">
        <v>3.29</v>
      </c>
      <c r="E9" s="23">
        <v>27.25</v>
      </c>
      <c r="F9" s="23">
        <v>12500</v>
      </c>
      <c r="G9" s="50" t="s">
        <v>446</v>
      </c>
    </row>
    <row r="10" spans="1:7" x14ac:dyDescent="0.3">
      <c r="A10" s="20">
        <v>1</v>
      </c>
      <c r="B10" s="23" t="s">
        <v>426</v>
      </c>
      <c r="C10" s="20">
        <v>24.28</v>
      </c>
      <c r="D10" s="20">
        <v>3.34</v>
      </c>
      <c r="E10" s="23">
        <v>27.62</v>
      </c>
      <c r="F10" s="23">
        <v>17500</v>
      </c>
      <c r="G10" s="50" t="s">
        <v>446</v>
      </c>
    </row>
    <row r="11" spans="1:7" x14ac:dyDescent="0.3">
      <c r="A11" s="9">
        <v>1</v>
      </c>
      <c r="B11" s="10" t="s">
        <v>427</v>
      </c>
      <c r="C11" s="9">
        <v>24.28</v>
      </c>
      <c r="D11" s="9">
        <v>3.34</v>
      </c>
      <c r="E11" s="10">
        <v>27.62</v>
      </c>
      <c r="F11" s="10">
        <v>18000</v>
      </c>
    </row>
    <row r="12" spans="1:7" x14ac:dyDescent="0.3">
      <c r="A12" s="9">
        <v>1</v>
      </c>
      <c r="B12" s="10" t="s">
        <v>428</v>
      </c>
      <c r="C12" s="9">
        <v>24.28</v>
      </c>
      <c r="D12" s="9">
        <v>3.34</v>
      </c>
      <c r="E12" s="10">
        <v>27.62</v>
      </c>
      <c r="F12" s="10">
        <v>18000</v>
      </c>
    </row>
    <row r="13" spans="1:7" x14ac:dyDescent="0.3">
      <c r="A13" s="20">
        <v>1</v>
      </c>
      <c r="B13" s="23" t="s">
        <v>429</v>
      </c>
      <c r="C13" s="20">
        <v>26.85</v>
      </c>
      <c r="D13" s="20">
        <v>3.69</v>
      </c>
      <c r="E13" s="23">
        <v>30.54</v>
      </c>
      <c r="F13" s="23">
        <v>14500</v>
      </c>
      <c r="G13" s="50" t="s">
        <v>446</v>
      </c>
    </row>
    <row r="14" spans="1:7" x14ac:dyDescent="0.3">
      <c r="A14" s="9">
        <v>1</v>
      </c>
      <c r="B14" s="10" t="s">
        <v>430</v>
      </c>
      <c r="C14" s="9">
        <v>25.11</v>
      </c>
      <c r="D14" s="9">
        <v>3.45</v>
      </c>
      <c r="E14" s="10">
        <v>28.56</v>
      </c>
      <c r="F14" s="10">
        <v>19500</v>
      </c>
    </row>
    <row r="15" spans="1:7" x14ac:dyDescent="0.3">
      <c r="A15" s="9">
        <v>1</v>
      </c>
      <c r="B15" s="10" t="s">
        <v>431</v>
      </c>
      <c r="C15" s="9">
        <v>22.67</v>
      </c>
      <c r="D15" s="9">
        <v>3.12</v>
      </c>
      <c r="E15" s="10">
        <v>25.79</v>
      </c>
      <c r="F15" s="10">
        <v>19000</v>
      </c>
    </row>
    <row r="16" spans="1:7" x14ac:dyDescent="0.3">
      <c r="A16" s="20">
        <v>1</v>
      </c>
      <c r="B16" s="23" t="s">
        <v>432</v>
      </c>
      <c r="C16" s="20">
        <v>29.26</v>
      </c>
      <c r="D16" s="20">
        <v>4.0199999999999996</v>
      </c>
      <c r="E16" s="23">
        <v>33.28</v>
      </c>
      <c r="F16" s="23">
        <v>19000</v>
      </c>
      <c r="G16" s="50" t="s">
        <v>446</v>
      </c>
    </row>
    <row r="17" spans="1:7" x14ac:dyDescent="0.3">
      <c r="A17" s="9">
        <v>1</v>
      </c>
      <c r="B17" s="10" t="s">
        <v>433</v>
      </c>
      <c r="C17" s="9">
        <v>23.37</v>
      </c>
      <c r="D17" s="9">
        <v>3.21</v>
      </c>
      <c r="E17" s="10">
        <v>26.58</v>
      </c>
      <c r="F17" s="10">
        <v>19500</v>
      </c>
    </row>
    <row r="18" spans="1:7" x14ac:dyDescent="0.3">
      <c r="A18" s="9">
        <v>1</v>
      </c>
      <c r="B18" s="10" t="s">
        <v>434</v>
      </c>
      <c r="C18" s="9">
        <v>24.41</v>
      </c>
      <c r="D18" s="9">
        <v>3.36</v>
      </c>
      <c r="E18" s="10">
        <v>27.77</v>
      </c>
      <c r="F18" s="10">
        <v>19500</v>
      </c>
    </row>
    <row r="19" spans="1:7" x14ac:dyDescent="0.3">
      <c r="A19" s="20">
        <v>1</v>
      </c>
      <c r="B19" s="23" t="s">
        <v>435</v>
      </c>
      <c r="C19" s="20">
        <v>26.85</v>
      </c>
      <c r="D19" s="20">
        <v>3.69</v>
      </c>
      <c r="E19" s="23">
        <v>30.54</v>
      </c>
      <c r="F19" s="23">
        <v>15000</v>
      </c>
      <c r="G19" s="50" t="s">
        <v>446</v>
      </c>
    </row>
    <row r="20" spans="1:7" x14ac:dyDescent="0.3">
      <c r="A20" s="9">
        <v>1</v>
      </c>
      <c r="B20" s="10" t="s">
        <v>436</v>
      </c>
      <c r="C20" s="9">
        <v>24.28</v>
      </c>
      <c r="D20" s="9">
        <v>3.34</v>
      </c>
      <c r="E20" s="10">
        <v>27.62</v>
      </c>
      <c r="F20" s="10">
        <v>18000</v>
      </c>
    </row>
    <row r="21" spans="1:7" x14ac:dyDescent="0.3">
      <c r="A21" s="9">
        <v>1</v>
      </c>
      <c r="B21" s="10" t="s">
        <v>437</v>
      </c>
      <c r="C21" s="9">
        <v>24.28</v>
      </c>
      <c r="D21" s="9">
        <v>3.34</v>
      </c>
      <c r="E21" s="10">
        <v>27.62</v>
      </c>
      <c r="F21" s="10">
        <v>18000</v>
      </c>
    </row>
    <row r="22" spans="1:7" x14ac:dyDescent="0.3">
      <c r="A22" s="9">
        <v>1</v>
      </c>
      <c r="B22" s="10" t="s">
        <v>438</v>
      </c>
      <c r="C22" s="9">
        <v>24.28</v>
      </c>
      <c r="D22" s="9">
        <v>3.34</v>
      </c>
      <c r="E22" s="10">
        <v>27.62</v>
      </c>
      <c r="F22" s="10">
        <v>18000</v>
      </c>
    </row>
    <row r="23" spans="1:7" x14ac:dyDescent="0.3">
      <c r="A23" s="9">
        <v>1</v>
      </c>
      <c r="B23" s="10" t="s">
        <v>439</v>
      </c>
      <c r="C23" s="9">
        <v>23.96</v>
      </c>
      <c r="D23" s="9">
        <v>3.3</v>
      </c>
      <c r="E23" s="10">
        <v>27.26</v>
      </c>
      <c r="F23" s="10">
        <v>18000</v>
      </c>
    </row>
    <row r="24" spans="1:7" x14ac:dyDescent="0.3">
      <c r="A24" s="105" t="s">
        <v>406</v>
      </c>
      <c r="B24" s="105"/>
      <c r="C24" s="105"/>
      <c r="D24" s="105"/>
      <c r="E24" s="105"/>
      <c r="F24" s="105"/>
    </row>
    <row r="25" spans="1:7" ht="15.6" x14ac:dyDescent="0.3">
      <c r="A25" s="9">
        <v>1</v>
      </c>
      <c r="B25" s="10" t="s">
        <v>425</v>
      </c>
      <c r="C25" s="9">
        <v>21.2</v>
      </c>
      <c r="D25" s="9">
        <v>2.68</v>
      </c>
      <c r="E25" s="10">
        <v>23.89</v>
      </c>
      <c r="F25" s="10">
        <v>17500</v>
      </c>
      <c r="G25" s="1"/>
    </row>
    <row r="26" spans="1:7" x14ac:dyDescent="0.3">
      <c r="A26" s="9">
        <v>1</v>
      </c>
      <c r="B26" s="10" t="s">
        <v>426</v>
      </c>
      <c r="C26" s="9">
        <v>22.02</v>
      </c>
      <c r="D26" s="9">
        <v>2.72</v>
      </c>
      <c r="E26" s="10">
        <v>24.74</v>
      </c>
      <c r="F26" s="10">
        <v>17500</v>
      </c>
    </row>
    <row r="27" spans="1:7" x14ac:dyDescent="0.3">
      <c r="A27" s="9">
        <v>1</v>
      </c>
      <c r="B27" s="10" t="s">
        <v>427</v>
      </c>
      <c r="C27" s="9">
        <v>22.02</v>
      </c>
      <c r="D27" s="9">
        <v>2.72</v>
      </c>
      <c r="E27" s="10">
        <v>24.74</v>
      </c>
      <c r="F27" s="10">
        <v>17500</v>
      </c>
    </row>
    <row r="28" spans="1:7" x14ac:dyDescent="0.3">
      <c r="A28" s="9">
        <v>1</v>
      </c>
      <c r="B28" s="10" t="s">
        <v>428</v>
      </c>
      <c r="C28" s="9">
        <v>22.02</v>
      </c>
      <c r="D28" s="9">
        <v>2.79</v>
      </c>
      <c r="E28" s="10">
        <v>24.81</v>
      </c>
      <c r="F28" s="10">
        <v>17500</v>
      </c>
    </row>
    <row r="29" spans="1:7" x14ac:dyDescent="0.3">
      <c r="A29" s="9">
        <v>1</v>
      </c>
      <c r="B29" s="10" t="s">
        <v>429</v>
      </c>
      <c r="C29" s="9">
        <v>21.69</v>
      </c>
      <c r="D29" s="9">
        <v>2.75</v>
      </c>
      <c r="E29" s="10">
        <v>24.44</v>
      </c>
      <c r="F29" s="10">
        <v>17500</v>
      </c>
    </row>
    <row r="30" spans="1:7" x14ac:dyDescent="0.3">
      <c r="A30" s="9">
        <v>1</v>
      </c>
      <c r="B30" s="10" t="s">
        <v>430</v>
      </c>
      <c r="C30" s="9">
        <v>28.02</v>
      </c>
      <c r="D30" s="9">
        <v>3.55</v>
      </c>
      <c r="E30" s="10">
        <v>31.57</v>
      </c>
      <c r="F30" s="10">
        <v>19500</v>
      </c>
    </row>
    <row r="31" spans="1:7" x14ac:dyDescent="0.3">
      <c r="A31" s="20">
        <v>1</v>
      </c>
      <c r="B31" s="23" t="s">
        <v>431</v>
      </c>
      <c r="C31" s="20">
        <v>23.98</v>
      </c>
      <c r="D31" s="20">
        <v>3.04</v>
      </c>
      <c r="E31" s="23">
        <v>27.02</v>
      </c>
      <c r="F31" s="23">
        <v>11500</v>
      </c>
      <c r="G31" s="50" t="s">
        <v>446</v>
      </c>
    </row>
    <row r="32" spans="1:7" x14ac:dyDescent="0.3">
      <c r="A32" s="9">
        <v>1</v>
      </c>
      <c r="B32" s="10" t="s">
        <v>432</v>
      </c>
      <c r="C32" s="9">
        <v>22.86</v>
      </c>
      <c r="D32" s="9">
        <v>2.89</v>
      </c>
      <c r="E32" s="10">
        <v>25.75</v>
      </c>
      <c r="F32" s="10">
        <v>16500</v>
      </c>
    </row>
    <row r="33" spans="1:7" x14ac:dyDescent="0.3">
      <c r="A33" s="9">
        <v>1</v>
      </c>
      <c r="B33" s="10" t="s">
        <v>433</v>
      </c>
      <c r="C33" s="9">
        <v>26.92</v>
      </c>
      <c r="D33" s="9">
        <v>3.41</v>
      </c>
      <c r="E33" s="10">
        <v>30.33</v>
      </c>
      <c r="F33" s="10">
        <v>19500</v>
      </c>
    </row>
    <row r="34" spans="1:7" x14ac:dyDescent="0.3">
      <c r="A34" s="9">
        <v>1</v>
      </c>
      <c r="B34" s="10" t="s">
        <v>434</v>
      </c>
      <c r="C34" s="9">
        <v>26.92</v>
      </c>
      <c r="D34" s="9">
        <v>3.41</v>
      </c>
      <c r="E34" s="10">
        <v>30.33</v>
      </c>
      <c r="F34" s="10">
        <v>19500</v>
      </c>
    </row>
    <row r="35" spans="1:7" x14ac:dyDescent="0.3">
      <c r="A35" s="9">
        <v>1</v>
      </c>
      <c r="B35" s="10" t="s">
        <v>435</v>
      </c>
      <c r="C35" s="9">
        <v>23.97</v>
      </c>
      <c r="D35" s="9">
        <v>3.03</v>
      </c>
      <c r="E35" s="13">
        <v>27</v>
      </c>
      <c r="F35" s="10">
        <v>17500</v>
      </c>
    </row>
    <row r="36" spans="1:7" x14ac:dyDescent="0.3">
      <c r="A36" s="20">
        <v>1</v>
      </c>
      <c r="B36" s="23" t="s">
        <v>436</v>
      </c>
      <c r="C36" s="20">
        <v>24.71</v>
      </c>
      <c r="D36" s="20">
        <v>3.13</v>
      </c>
      <c r="E36" s="23">
        <v>27.83</v>
      </c>
      <c r="F36" s="23">
        <v>17500</v>
      </c>
      <c r="G36" s="50" t="s">
        <v>446</v>
      </c>
    </row>
    <row r="37" spans="1:7" x14ac:dyDescent="0.3">
      <c r="A37" s="20">
        <v>1</v>
      </c>
      <c r="B37" s="23" t="s">
        <v>437</v>
      </c>
      <c r="C37" s="20">
        <v>24.71</v>
      </c>
      <c r="D37" s="20">
        <v>3.13</v>
      </c>
      <c r="E37" s="23">
        <v>27.83</v>
      </c>
      <c r="F37" s="23">
        <v>17500</v>
      </c>
      <c r="G37" s="50" t="s">
        <v>446</v>
      </c>
    </row>
    <row r="38" spans="1:7" x14ac:dyDescent="0.3">
      <c r="A38" s="20">
        <v>1</v>
      </c>
      <c r="B38" s="23" t="s">
        <v>438</v>
      </c>
      <c r="C38" s="20">
        <v>28.39</v>
      </c>
      <c r="D38" s="20">
        <v>3.6</v>
      </c>
      <c r="E38" s="23">
        <v>31.99</v>
      </c>
      <c r="F38" s="23">
        <v>19500</v>
      </c>
      <c r="G38" s="50" t="s">
        <v>446</v>
      </c>
    </row>
  </sheetData>
  <autoFilter ref="A2:G2" xr:uid="{D097703E-0E79-4A72-81FE-B0F000406DD3}"/>
  <mergeCells count="4">
    <mergeCell ref="A1:F1"/>
    <mergeCell ref="A3:F3"/>
    <mergeCell ref="A8:F8"/>
    <mergeCell ref="A24:F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461D-BF22-4530-8266-ECDDB9CDE60E}">
  <dimension ref="A1:H8"/>
  <sheetViews>
    <sheetView workbookViewId="0">
      <selection sqref="A1:G1"/>
    </sheetView>
  </sheetViews>
  <sheetFormatPr defaultRowHeight="14.4" x14ac:dyDescent="0.3"/>
  <cols>
    <col min="1" max="1" width="5.21875" bestFit="1" customWidth="1"/>
    <col min="2" max="2" width="6.5546875" bestFit="1" customWidth="1"/>
    <col min="3" max="3" width="7.33203125" bestFit="1" customWidth="1"/>
    <col min="4" max="4" width="8.5546875" bestFit="1" customWidth="1"/>
    <col min="5" max="5" width="6.5546875" bestFit="1" customWidth="1"/>
    <col min="6" max="6" width="5.44140625" bestFit="1" customWidth="1"/>
    <col min="7" max="7" width="7.109375" bestFit="1" customWidth="1"/>
    <col min="8" max="8" width="8" bestFit="1" customWidth="1"/>
  </cols>
  <sheetData>
    <row r="1" spans="1:8" ht="28.8" customHeight="1" x14ac:dyDescent="0.3">
      <c r="A1" s="106" t="s">
        <v>334</v>
      </c>
      <c r="B1" s="107"/>
      <c r="C1" s="107"/>
      <c r="D1" s="107"/>
      <c r="E1" s="107"/>
      <c r="F1" s="107"/>
      <c r="G1" s="108"/>
    </row>
    <row r="2" spans="1:8" ht="43.2" x14ac:dyDescent="0.3">
      <c r="A2" s="7" t="s">
        <v>335</v>
      </c>
      <c r="B2" s="7" t="s">
        <v>336</v>
      </c>
      <c r="C2" s="7" t="s">
        <v>339</v>
      </c>
      <c r="D2" s="7" t="s">
        <v>341</v>
      </c>
      <c r="E2" s="8" t="s">
        <v>340</v>
      </c>
      <c r="F2" s="7" t="s">
        <v>342</v>
      </c>
      <c r="G2" s="8" t="s">
        <v>343</v>
      </c>
    </row>
    <row r="3" spans="1:8" x14ac:dyDescent="0.3">
      <c r="A3" s="105" t="s">
        <v>344</v>
      </c>
      <c r="B3" s="105"/>
      <c r="C3" s="105"/>
      <c r="D3" s="105"/>
      <c r="E3" s="105"/>
      <c r="F3" s="105"/>
      <c r="G3" s="105"/>
    </row>
    <row r="4" spans="1:8" x14ac:dyDescent="0.3">
      <c r="A4" s="9">
        <v>1</v>
      </c>
      <c r="B4" s="11" t="s">
        <v>441</v>
      </c>
      <c r="C4" s="12">
        <v>144.08000000000001</v>
      </c>
      <c r="D4" s="12">
        <v>20.170000000000002</v>
      </c>
      <c r="E4" s="11">
        <v>164.12</v>
      </c>
      <c r="F4" s="9">
        <v>1000</v>
      </c>
      <c r="G4" s="10">
        <v>164000</v>
      </c>
    </row>
    <row r="5" spans="1:8" x14ac:dyDescent="0.3">
      <c r="A5" s="20">
        <v>1</v>
      </c>
      <c r="B5" s="21" t="s">
        <v>442</v>
      </c>
      <c r="C5" s="22">
        <v>88.17</v>
      </c>
      <c r="D5" s="22">
        <v>12.27</v>
      </c>
      <c r="E5" s="21">
        <v>100.44</v>
      </c>
      <c r="F5" s="20">
        <v>1000</v>
      </c>
      <c r="G5" s="23" t="s">
        <v>746</v>
      </c>
    </row>
    <row r="6" spans="1:8" x14ac:dyDescent="0.3">
      <c r="A6" s="20">
        <v>1</v>
      </c>
      <c r="B6" s="21" t="s">
        <v>443</v>
      </c>
      <c r="C6" s="22">
        <v>76.45</v>
      </c>
      <c r="D6" s="22">
        <v>10.64</v>
      </c>
      <c r="E6" s="21">
        <v>87.09</v>
      </c>
      <c r="F6" s="20">
        <v>1034</v>
      </c>
      <c r="G6" s="23" t="s">
        <v>746</v>
      </c>
    </row>
    <row r="7" spans="1:8" x14ac:dyDescent="0.3">
      <c r="A7" s="20">
        <v>1</v>
      </c>
      <c r="B7" s="21" t="s">
        <v>444</v>
      </c>
      <c r="C7" s="22">
        <v>81.33</v>
      </c>
      <c r="D7" s="22">
        <v>11.32</v>
      </c>
      <c r="E7" s="21">
        <v>92.64</v>
      </c>
      <c r="F7" s="20">
        <v>1025</v>
      </c>
      <c r="G7" s="23" t="s">
        <v>746</v>
      </c>
    </row>
    <row r="8" spans="1:8" x14ac:dyDescent="0.3">
      <c r="A8" s="20">
        <v>1</v>
      </c>
      <c r="B8" s="21" t="s">
        <v>445</v>
      </c>
      <c r="C8" s="22">
        <v>166.43</v>
      </c>
      <c r="D8" s="22">
        <v>23.16</v>
      </c>
      <c r="E8" s="21">
        <v>189.59</v>
      </c>
      <c r="F8" s="20">
        <v>1500</v>
      </c>
      <c r="G8" s="23">
        <v>285000</v>
      </c>
      <c r="H8" s="46" t="s">
        <v>446</v>
      </c>
    </row>
  </sheetData>
  <mergeCells count="2">
    <mergeCell ref="A1:G1"/>
    <mergeCell ref="A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5B10-EF18-46D4-872B-253748AFD8DE}">
  <dimension ref="A1:F145"/>
  <sheetViews>
    <sheetView workbookViewId="0">
      <selection sqref="A1:F1"/>
    </sheetView>
  </sheetViews>
  <sheetFormatPr defaultRowHeight="14.4" x14ac:dyDescent="0.3"/>
  <cols>
    <col min="1" max="1" width="13.109375" bestFit="1" customWidth="1"/>
    <col min="2" max="2" width="13.109375" customWidth="1"/>
    <col min="3" max="3" width="5.44140625" bestFit="1" customWidth="1"/>
    <col min="4" max="4" width="8.6640625" bestFit="1" customWidth="1"/>
    <col min="5" max="5" width="5.6640625" bestFit="1" customWidth="1"/>
    <col min="6" max="6" width="8" bestFit="1" customWidth="1"/>
  </cols>
  <sheetData>
    <row r="1" spans="1:6" x14ac:dyDescent="0.3">
      <c r="A1" s="109" t="s">
        <v>334</v>
      </c>
      <c r="B1" s="110"/>
      <c r="C1" s="110"/>
      <c r="D1" s="110"/>
      <c r="E1" s="110"/>
      <c r="F1" s="110"/>
    </row>
    <row r="2" spans="1:6" ht="28.8" x14ac:dyDescent="0.3">
      <c r="A2" s="8" t="s">
        <v>336</v>
      </c>
      <c r="B2" s="8" t="s">
        <v>337</v>
      </c>
      <c r="C2" s="24" t="s">
        <v>598</v>
      </c>
      <c r="D2" s="10" t="s">
        <v>599</v>
      </c>
      <c r="E2" s="8" t="s">
        <v>343</v>
      </c>
      <c r="F2" s="45" t="s">
        <v>840</v>
      </c>
    </row>
    <row r="3" spans="1:6" x14ac:dyDescent="0.3">
      <c r="A3" s="25" t="s">
        <v>600</v>
      </c>
      <c r="B3" s="25" t="s">
        <v>837</v>
      </c>
      <c r="C3" s="25">
        <v>19.63</v>
      </c>
      <c r="D3" s="9" t="s">
        <v>449</v>
      </c>
      <c r="E3" s="10">
        <v>5900</v>
      </c>
      <c r="F3" s="43"/>
    </row>
    <row r="4" spans="1:6" x14ac:dyDescent="0.3">
      <c r="A4" s="39" t="s">
        <v>601</v>
      </c>
      <c r="B4" s="39" t="s">
        <v>837</v>
      </c>
      <c r="C4" s="39">
        <v>14.85</v>
      </c>
      <c r="D4" s="20" t="s">
        <v>450</v>
      </c>
      <c r="E4" s="23">
        <v>4900</v>
      </c>
      <c r="F4" s="44" t="s">
        <v>446</v>
      </c>
    </row>
    <row r="5" spans="1:6" x14ac:dyDescent="0.3">
      <c r="A5" s="39" t="s">
        <v>602</v>
      </c>
      <c r="B5" s="39" t="s">
        <v>837</v>
      </c>
      <c r="C5" s="39">
        <v>14.85</v>
      </c>
      <c r="D5" s="20" t="s">
        <v>450</v>
      </c>
      <c r="E5" s="23">
        <v>4900</v>
      </c>
      <c r="F5" s="44" t="s">
        <v>446</v>
      </c>
    </row>
    <row r="6" spans="1:6" x14ac:dyDescent="0.3">
      <c r="A6" s="39" t="s">
        <v>603</v>
      </c>
      <c r="B6" s="39" t="s">
        <v>837</v>
      </c>
      <c r="C6" s="39">
        <v>14.85</v>
      </c>
      <c r="D6" s="20" t="s">
        <v>450</v>
      </c>
      <c r="E6" s="23">
        <v>4900</v>
      </c>
      <c r="F6" s="44" t="s">
        <v>446</v>
      </c>
    </row>
    <row r="7" spans="1:6" x14ac:dyDescent="0.3">
      <c r="A7" s="39" t="s">
        <v>604</v>
      </c>
      <c r="B7" s="39" t="s">
        <v>837</v>
      </c>
      <c r="C7" s="39">
        <v>14.85</v>
      </c>
      <c r="D7" s="20" t="s">
        <v>450</v>
      </c>
      <c r="E7" s="23">
        <v>4900</v>
      </c>
      <c r="F7" s="44" t="s">
        <v>446</v>
      </c>
    </row>
    <row r="8" spans="1:6" x14ac:dyDescent="0.3">
      <c r="A8" s="39" t="s">
        <v>605</v>
      </c>
      <c r="B8" s="39" t="s">
        <v>837</v>
      </c>
      <c r="C8" s="39">
        <v>14.85</v>
      </c>
      <c r="D8" s="20" t="s">
        <v>450</v>
      </c>
      <c r="E8" s="23">
        <v>4900</v>
      </c>
      <c r="F8" s="44" t="s">
        <v>446</v>
      </c>
    </row>
    <row r="9" spans="1:6" x14ac:dyDescent="0.3">
      <c r="A9" s="39" t="s">
        <v>606</v>
      </c>
      <c r="B9" s="39" t="s">
        <v>837</v>
      </c>
      <c r="C9" s="39">
        <v>14.85</v>
      </c>
      <c r="D9" s="20" t="s">
        <v>450</v>
      </c>
      <c r="E9" s="23">
        <v>4900</v>
      </c>
      <c r="F9" s="44" t="s">
        <v>446</v>
      </c>
    </row>
    <row r="10" spans="1:6" x14ac:dyDescent="0.3">
      <c r="A10" s="39" t="s">
        <v>607</v>
      </c>
      <c r="B10" s="39" t="s">
        <v>837</v>
      </c>
      <c r="C10" s="39">
        <v>14.85</v>
      </c>
      <c r="D10" s="20" t="s">
        <v>450</v>
      </c>
      <c r="E10" s="23">
        <v>4900</v>
      </c>
      <c r="F10" s="44" t="s">
        <v>446</v>
      </c>
    </row>
    <row r="11" spans="1:6" x14ac:dyDescent="0.3">
      <c r="A11" s="39" t="s">
        <v>608</v>
      </c>
      <c r="B11" s="39" t="s">
        <v>837</v>
      </c>
      <c r="C11" s="39">
        <v>14.85</v>
      </c>
      <c r="D11" s="20" t="s">
        <v>450</v>
      </c>
      <c r="E11" s="23">
        <v>4900</v>
      </c>
      <c r="F11" s="44" t="s">
        <v>446</v>
      </c>
    </row>
    <row r="12" spans="1:6" x14ac:dyDescent="0.3">
      <c r="A12" s="39" t="s">
        <v>609</v>
      </c>
      <c r="B12" s="39" t="s">
        <v>837</v>
      </c>
      <c r="C12" s="39">
        <v>14.85</v>
      </c>
      <c r="D12" s="20" t="s">
        <v>450</v>
      </c>
      <c r="E12" s="23">
        <v>4900</v>
      </c>
      <c r="F12" s="44" t="s">
        <v>446</v>
      </c>
    </row>
    <row r="13" spans="1:6" x14ac:dyDescent="0.3">
      <c r="A13" s="39" t="s">
        <v>610</v>
      </c>
      <c r="B13" s="39" t="s">
        <v>837</v>
      </c>
      <c r="C13" s="39">
        <v>14.85</v>
      </c>
      <c r="D13" s="20" t="s">
        <v>450</v>
      </c>
      <c r="E13" s="23">
        <v>4900</v>
      </c>
      <c r="F13" s="44" t="s">
        <v>446</v>
      </c>
    </row>
    <row r="14" spans="1:6" x14ac:dyDescent="0.3">
      <c r="A14" s="39" t="s">
        <v>611</v>
      </c>
      <c r="B14" s="39" t="s">
        <v>837</v>
      </c>
      <c r="C14" s="39">
        <v>14.85</v>
      </c>
      <c r="D14" s="20" t="s">
        <v>450</v>
      </c>
      <c r="E14" s="23">
        <v>4900</v>
      </c>
      <c r="F14" s="44" t="s">
        <v>446</v>
      </c>
    </row>
    <row r="15" spans="1:6" x14ac:dyDescent="0.3">
      <c r="A15" s="39" t="s">
        <v>612</v>
      </c>
      <c r="B15" s="39" t="s">
        <v>837</v>
      </c>
      <c r="C15" s="39">
        <v>14.85</v>
      </c>
      <c r="D15" s="20" t="s">
        <v>450</v>
      </c>
      <c r="E15" s="23">
        <v>4900</v>
      </c>
      <c r="F15" s="44" t="s">
        <v>446</v>
      </c>
    </row>
    <row r="16" spans="1:6" x14ac:dyDescent="0.3">
      <c r="A16" s="39" t="s">
        <v>613</v>
      </c>
      <c r="B16" s="39" t="s">
        <v>837</v>
      </c>
      <c r="C16" s="39">
        <v>14.85</v>
      </c>
      <c r="D16" s="20" t="s">
        <v>450</v>
      </c>
      <c r="E16" s="23">
        <v>4900</v>
      </c>
      <c r="F16" s="44" t="s">
        <v>446</v>
      </c>
    </row>
    <row r="17" spans="1:6" x14ac:dyDescent="0.3">
      <c r="A17" s="39" t="s">
        <v>614</v>
      </c>
      <c r="B17" s="39" t="s">
        <v>837</v>
      </c>
      <c r="C17" s="39">
        <v>14.85</v>
      </c>
      <c r="D17" s="20" t="s">
        <v>450</v>
      </c>
      <c r="E17" s="23">
        <v>4900</v>
      </c>
      <c r="F17" s="44" t="s">
        <v>446</v>
      </c>
    </row>
    <row r="18" spans="1:6" x14ac:dyDescent="0.3">
      <c r="A18" s="25" t="s">
        <v>615</v>
      </c>
      <c r="B18" s="25" t="s">
        <v>837</v>
      </c>
      <c r="C18" s="25">
        <v>14.85</v>
      </c>
      <c r="D18" s="9" t="s">
        <v>450</v>
      </c>
      <c r="E18" s="10">
        <v>7900</v>
      </c>
      <c r="F18" s="43"/>
    </row>
    <row r="19" spans="1:6" x14ac:dyDescent="0.3">
      <c r="A19" s="25" t="s">
        <v>616</v>
      </c>
      <c r="B19" s="25" t="s">
        <v>837</v>
      </c>
      <c r="C19" s="25">
        <v>14.85</v>
      </c>
      <c r="D19" s="9" t="s">
        <v>450</v>
      </c>
      <c r="E19" s="10">
        <v>7900</v>
      </c>
      <c r="F19" s="43"/>
    </row>
    <row r="20" spans="1:6" x14ac:dyDescent="0.3">
      <c r="A20" s="25" t="s">
        <v>617</v>
      </c>
      <c r="B20" s="25" t="s">
        <v>837</v>
      </c>
      <c r="C20" s="25">
        <v>14.85</v>
      </c>
      <c r="D20" s="9" t="s">
        <v>450</v>
      </c>
      <c r="E20" s="10">
        <v>7900</v>
      </c>
      <c r="F20" s="43"/>
    </row>
    <row r="21" spans="1:6" x14ac:dyDescent="0.3">
      <c r="A21" s="25" t="s">
        <v>618</v>
      </c>
      <c r="B21" s="25" t="s">
        <v>837</v>
      </c>
      <c r="C21" s="25">
        <v>14.85</v>
      </c>
      <c r="D21" s="9" t="s">
        <v>450</v>
      </c>
      <c r="E21" s="10">
        <v>7900</v>
      </c>
      <c r="F21" s="43"/>
    </row>
    <row r="22" spans="1:6" x14ac:dyDescent="0.3">
      <c r="A22" s="25" t="s">
        <v>619</v>
      </c>
      <c r="B22" s="25" t="s">
        <v>837</v>
      </c>
      <c r="C22" s="25">
        <v>14.85</v>
      </c>
      <c r="D22" s="9" t="s">
        <v>450</v>
      </c>
      <c r="E22" s="10">
        <v>7900</v>
      </c>
      <c r="F22" s="43"/>
    </row>
    <row r="23" spans="1:6" x14ac:dyDescent="0.3">
      <c r="A23" s="25" t="s">
        <v>620</v>
      </c>
      <c r="B23" s="25" t="s">
        <v>837</v>
      </c>
      <c r="C23" s="25">
        <v>14.85</v>
      </c>
      <c r="D23" s="9" t="s">
        <v>450</v>
      </c>
      <c r="E23" s="10">
        <v>7900</v>
      </c>
      <c r="F23" s="43"/>
    </row>
    <row r="24" spans="1:6" x14ac:dyDescent="0.3">
      <c r="A24" s="25" t="s">
        <v>621</v>
      </c>
      <c r="B24" s="25" t="s">
        <v>837</v>
      </c>
      <c r="C24" s="25">
        <v>14.85</v>
      </c>
      <c r="D24" s="9" t="s">
        <v>450</v>
      </c>
      <c r="E24" s="10">
        <v>7900</v>
      </c>
      <c r="F24" s="43"/>
    </row>
    <row r="25" spans="1:6" x14ac:dyDescent="0.3">
      <c r="A25" s="25" t="s">
        <v>622</v>
      </c>
      <c r="B25" s="25" t="s">
        <v>837</v>
      </c>
      <c r="C25" s="25">
        <v>14.85</v>
      </c>
      <c r="D25" s="9" t="s">
        <v>450</v>
      </c>
      <c r="E25" s="10">
        <v>7900</v>
      </c>
      <c r="F25" s="43"/>
    </row>
    <row r="26" spans="1:6" x14ac:dyDescent="0.3">
      <c r="A26" s="25" t="s">
        <v>623</v>
      </c>
      <c r="B26" s="25" t="s">
        <v>837</v>
      </c>
      <c r="C26" s="25">
        <v>14.85</v>
      </c>
      <c r="D26" s="9" t="s">
        <v>450</v>
      </c>
      <c r="E26" s="10">
        <v>7900</v>
      </c>
      <c r="F26" s="43"/>
    </row>
    <row r="27" spans="1:6" x14ac:dyDescent="0.3">
      <c r="A27" s="39" t="s">
        <v>624</v>
      </c>
      <c r="B27" s="39" t="s">
        <v>837</v>
      </c>
      <c r="C27" s="39">
        <v>14.85</v>
      </c>
      <c r="D27" s="20" t="s">
        <v>450</v>
      </c>
      <c r="E27" s="23">
        <v>4900</v>
      </c>
      <c r="F27" s="44" t="s">
        <v>446</v>
      </c>
    </row>
    <row r="28" spans="1:6" x14ac:dyDescent="0.3">
      <c r="A28" s="39" t="s">
        <v>625</v>
      </c>
      <c r="B28" s="39" t="s">
        <v>837</v>
      </c>
      <c r="C28" s="39">
        <v>14.85</v>
      </c>
      <c r="D28" s="20" t="s">
        <v>450</v>
      </c>
      <c r="E28" s="23">
        <v>4900</v>
      </c>
      <c r="F28" s="44" t="s">
        <v>446</v>
      </c>
    </row>
    <row r="29" spans="1:6" x14ac:dyDescent="0.3">
      <c r="A29" s="25" t="s">
        <v>626</v>
      </c>
      <c r="B29" s="25" t="s">
        <v>837</v>
      </c>
      <c r="C29" s="25">
        <v>14.85</v>
      </c>
      <c r="D29" s="9" t="s">
        <v>450</v>
      </c>
      <c r="E29" s="10">
        <v>7900</v>
      </c>
      <c r="F29" s="43"/>
    </row>
    <row r="30" spans="1:6" x14ac:dyDescent="0.3">
      <c r="A30" s="39" t="s">
        <v>627</v>
      </c>
      <c r="B30" s="39" t="s">
        <v>837</v>
      </c>
      <c r="C30" s="40">
        <v>14.85</v>
      </c>
      <c r="D30" s="20" t="s">
        <v>450</v>
      </c>
      <c r="E30" s="23">
        <v>4900</v>
      </c>
      <c r="F30" s="44" t="s">
        <v>446</v>
      </c>
    </row>
    <row r="31" spans="1:6" x14ac:dyDescent="0.3">
      <c r="A31" s="39" t="s">
        <v>628</v>
      </c>
      <c r="B31" s="39" t="s">
        <v>837</v>
      </c>
      <c r="C31" s="39">
        <v>13.75</v>
      </c>
      <c r="D31" s="20" t="s">
        <v>450</v>
      </c>
      <c r="E31" s="23">
        <v>4900</v>
      </c>
      <c r="F31" s="44" t="s">
        <v>446</v>
      </c>
    </row>
    <row r="32" spans="1:6" x14ac:dyDescent="0.3">
      <c r="A32" s="39" t="s">
        <v>629</v>
      </c>
      <c r="B32" s="39" t="s">
        <v>837</v>
      </c>
      <c r="C32" s="39">
        <v>13.75</v>
      </c>
      <c r="D32" s="20" t="s">
        <v>450</v>
      </c>
      <c r="E32" s="23">
        <v>4900</v>
      </c>
      <c r="F32" s="44" t="s">
        <v>446</v>
      </c>
    </row>
    <row r="33" spans="1:6" x14ac:dyDescent="0.3">
      <c r="A33" s="39" t="s">
        <v>630</v>
      </c>
      <c r="B33" s="39" t="s">
        <v>837</v>
      </c>
      <c r="C33" s="39">
        <v>13.75</v>
      </c>
      <c r="D33" s="20" t="s">
        <v>450</v>
      </c>
      <c r="E33" s="23">
        <v>4900</v>
      </c>
      <c r="F33" s="44" t="s">
        <v>446</v>
      </c>
    </row>
    <row r="34" spans="1:6" x14ac:dyDescent="0.3">
      <c r="A34" s="25" t="s">
        <v>631</v>
      </c>
      <c r="B34" s="25" t="s">
        <v>837</v>
      </c>
      <c r="C34" s="25">
        <v>19.760000000000002</v>
      </c>
      <c r="D34" s="9" t="s">
        <v>449</v>
      </c>
      <c r="E34" s="10">
        <v>8900</v>
      </c>
      <c r="F34" s="43"/>
    </row>
    <row r="35" spans="1:6" x14ac:dyDescent="0.3">
      <c r="A35" s="25" t="s">
        <v>632</v>
      </c>
      <c r="B35" s="25" t="s">
        <v>837</v>
      </c>
      <c r="C35" s="25">
        <v>14.82</v>
      </c>
      <c r="D35" s="9" t="s">
        <v>450</v>
      </c>
      <c r="E35" s="10">
        <v>7900</v>
      </c>
      <c r="F35" s="97"/>
    </row>
    <row r="36" spans="1:6" x14ac:dyDescent="0.3">
      <c r="A36" s="39" t="s">
        <v>633</v>
      </c>
      <c r="B36" s="39" t="s">
        <v>837</v>
      </c>
      <c r="C36" s="39">
        <v>14.82</v>
      </c>
      <c r="D36" s="20" t="s">
        <v>450</v>
      </c>
      <c r="E36" s="23">
        <v>4900</v>
      </c>
      <c r="F36" s="44" t="s">
        <v>446</v>
      </c>
    </row>
    <row r="37" spans="1:6" x14ac:dyDescent="0.3">
      <c r="A37" s="39" t="s">
        <v>634</v>
      </c>
      <c r="B37" s="39" t="s">
        <v>837</v>
      </c>
      <c r="C37" s="39">
        <v>14.82</v>
      </c>
      <c r="D37" s="20" t="s">
        <v>450</v>
      </c>
      <c r="E37" s="23">
        <v>4900</v>
      </c>
      <c r="F37" s="44" t="s">
        <v>446</v>
      </c>
    </row>
    <row r="38" spans="1:6" x14ac:dyDescent="0.3">
      <c r="A38" s="39" t="s">
        <v>635</v>
      </c>
      <c r="B38" s="39" t="s">
        <v>837</v>
      </c>
      <c r="C38" s="39">
        <v>14.85</v>
      </c>
      <c r="D38" s="20" t="s">
        <v>450</v>
      </c>
      <c r="E38" s="23">
        <v>4900</v>
      </c>
      <c r="F38" s="44" t="s">
        <v>446</v>
      </c>
    </row>
    <row r="39" spans="1:6" x14ac:dyDescent="0.3">
      <c r="A39" s="39" t="s">
        <v>636</v>
      </c>
      <c r="B39" s="39" t="s">
        <v>837</v>
      </c>
      <c r="C39" s="39">
        <v>14.85</v>
      </c>
      <c r="D39" s="20" t="s">
        <v>450</v>
      </c>
      <c r="E39" s="23">
        <v>4900</v>
      </c>
      <c r="F39" s="44" t="s">
        <v>446</v>
      </c>
    </row>
    <row r="40" spans="1:6" x14ac:dyDescent="0.3">
      <c r="A40" s="39" t="s">
        <v>637</v>
      </c>
      <c r="B40" s="39" t="s">
        <v>837</v>
      </c>
      <c r="C40" s="39">
        <v>14.85</v>
      </c>
      <c r="D40" s="20" t="s">
        <v>450</v>
      </c>
      <c r="E40" s="23">
        <v>4900</v>
      </c>
      <c r="F40" s="44" t="s">
        <v>446</v>
      </c>
    </row>
    <row r="41" spans="1:6" x14ac:dyDescent="0.3">
      <c r="A41" s="39" t="s">
        <v>638</v>
      </c>
      <c r="B41" s="39" t="s">
        <v>837</v>
      </c>
      <c r="C41" s="39">
        <v>14.85</v>
      </c>
      <c r="D41" s="20" t="s">
        <v>450</v>
      </c>
      <c r="E41" s="23">
        <v>4900</v>
      </c>
      <c r="F41" s="44" t="s">
        <v>446</v>
      </c>
    </row>
    <row r="42" spans="1:6" x14ac:dyDescent="0.3">
      <c r="A42" s="39" t="s">
        <v>639</v>
      </c>
      <c r="B42" s="39" t="s">
        <v>837</v>
      </c>
      <c r="C42" s="39">
        <v>14.85</v>
      </c>
      <c r="D42" s="20" t="s">
        <v>450</v>
      </c>
      <c r="E42" s="23">
        <v>4900</v>
      </c>
      <c r="F42" s="44" t="s">
        <v>446</v>
      </c>
    </row>
    <row r="43" spans="1:6" x14ac:dyDescent="0.3">
      <c r="A43" s="39" t="s">
        <v>640</v>
      </c>
      <c r="B43" s="39" t="s">
        <v>837</v>
      </c>
      <c r="C43" s="39">
        <v>14.85</v>
      </c>
      <c r="D43" s="20" t="s">
        <v>450</v>
      </c>
      <c r="E43" s="23">
        <v>4900</v>
      </c>
      <c r="F43" s="44" t="s">
        <v>446</v>
      </c>
    </row>
    <row r="44" spans="1:6" x14ac:dyDescent="0.3">
      <c r="A44" s="39" t="s">
        <v>641</v>
      </c>
      <c r="B44" s="39" t="s">
        <v>837</v>
      </c>
      <c r="C44" s="39">
        <v>14.85</v>
      </c>
      <c r="D44" s="20" t="s">
        <v>450</v>
      </c>
      <c r="E44" s="23">
        <v>4900</v>
      </c>
      <c r="F44" s="44" t="s">
        <v>446</v>
      </c>
    </row>
    <row r="45" spans="1:6" x14ac:dyDescent="0.3">
      <c r="A45" s="39" t="s">
        <v>642</v>
      </c>
      <c r="B45" s="39" t="s">
        <v>837</v>
      </c>
      <c r="C45" s="39">
        <v>14.85</v>
      </c>
      <c r="D45" s="20" t="s">
        <v>450</v>
      </c>
      <c r="E45" s="23">
        <v>4900</v>
      </c>
      <c r="F45" s="44" t="s">
        <v>446</v>
      </c>
    </row>
    <row r="46" spans="1:6" x14ac:dyDescent="0.3">
      <c r="A46" s="39" t="s">
        <v>643</v>
      </c>
      <c r="B46" s="39" t="s">
        <v>837</v>
      </c>
      <c r="C46" s="39">
        <v>14.85</v>
      </c>
      <c r="D46" s="20" t="s">
        <v>450</v>
      </c>
      <c r="E46" s="23">
        <v>4900</v>
      </c>
      <c r="F46" s="44" t="s">
        <v>446</v>
      </c>
    </row>
    <row r="47" spans="1:6" x14ac:dyDescent="0.3">
      <c r="A47" s="39" t="s">
        <v>644</v>
      </c>
      <c r="B47" s="39" t="s">
        <v>837</v>
      </c>
      <c r="C47" s="39">
        <v>14.85</v>
      </c>
      <c r="D47" s="20" t="s">
        <v>450</v>
      </c>
      <c r="E47" s="23">
        <v>4900</v>
      </c>
      <c r="F47" s="44" t="s">
        <v>446</v>
      </c>
    </row>
    <row r="48" spans="1:6" x14ac:dyDescent="0.3">
      <c r="A48" s="25" t="s">
        <v>645</v>
      </c>
      <c r="B48" s="25" t="s">
        <v>837</v>
      </c>
      <c r="C48" s="25">
        <v>14.85</v>
      </c>
      <c r="D48" s="9" t="s">
        <v>450</v>
      </c>
      <c r="E48" s="10">
        <v>7900</v>
      </c>
      <c r="F48" s="43"/>
    </row>
    <row r="49" spans="1:6" x14ac:dyDescent="0.3">
      <c r="A49" s="25" t="s">
        <v>646</v>
      </c>
      <c r="B49" s="25" t="s">
        <v>837</v>
      </c>
      <c r="C49" s="25">
        <v>14.85</v>
      </c>
      <c r="D49" s="9" t="s">
        <v>450</v>
      </c>
      <c r="E49" s="10">
        <v>7900</v>
      </c>
      <c r="F49" s="43"/>
    </row>
    <row r="50" spans="1:6" x14ac:dyDescent="0.3">
      <c r="A50" s="39" t="s">
        <v>647</v>
      </c>
      <c r="B50" s="39" t="s">
        <v>837</v>
      </c>
      <c r="C50" s="39">
        <v>14.85</v>
      </c>
      <c r="D50" s="20" t="s">
        <v>450</v>
      </c>
      <c r="E50" s="23">
        <v>4900</v>
      </c>
      <c r="F50" s="44" t="s">
        <v>446</v>
      </c>
    </row>
    <row r="51" spans="1:6" x14ac:dyDescent="0.3">
      <c r="A51" s="25" t="s">
        <v>648</v>
      </c>
      <c r="B51" s="25" t="s">
        <v>837</v>
      </c>
      <c r="C51" s="25">
        <v>14.85</v>
      </c>
      <c r="D51" s="9" t="s">
        <v>450</v>
      </c>
      <c r="E51" s="10">
        <v>7900</v>
      </c>
      <c r="F51" s="43"/>
    </row>
    <row r="52" spans="1:6" x14ac:dyDescent="0.3">
      <c r="A52" s="25" t="s">
        <v>649</v>
      </c>
      <c r="B52" s="25" t="s">
        <v>837</v>
      </c>
      <c r="C52" s="25">
        <v>14.85</v>
      </c>
      <c r="D52" s="9" t="s">
        <v>450</v>
      </c>
      <c r="E52" s="10">
        <v>7900</v>
      </c>
      <c r="F52" s="43"/>
    </row>
    <row r="53" spans="1:6" x14ac:dyDescent="0.3">
      <c r="A53" s="25" t="s">
        <v>650</v>
      </c>
      <c r="B53" s="25" t="s">
        <v>837</v>
      </c>
      <c r="C53" s="25">
        <v>14.85</v>
      </c>
      <c r="D53" s="9" t="s">
        <v>450</v>
      </c>
      <c r="E53" s="10">
        <v>7900</v>
      </c>
      <c r="F53" s="43"/>
    </row>
    <row r="54" spans="1:6" x14ac:dyDescent="0.3">
      <c r="A54" s="25" t="s">
        <v>651</v>
      </c>
      <c r="B54" s="25" t="s">
        <v>837</v>
      </c>
      <c r="C54" s="25">
        <v>14.85</v>
      </c>
      <c r="D54" s="9" t="s">
        <v>450</v>
      </c>
      <c r="E54" s="10">
        <v>7900</v>
      </c>
      <c r="F54" s="43"/>
    </row>
    <row r="55" spans="1:6" x14ac:dyDescent="0.3">
      <c r="A55" s="25" t="s">
        <v>652</v>
      </c>
      <c r="B55" s="25" t="s">
        <v>837</v>
      </c>
      <c r="C55" s="25">
        <v>14.85</v>
      </c>
      <c r="D55" s="9" t="s">
        <v>450</v>
      </c>
      <c r="E55" s="10">
        <v>7900</v>
      </c>
      <c r="F55" s="43"/>
    </row>
    <row r="56" spans="1:6" x14ac:dyDescent="0.3">
      <c r="A56" s="39" t="s">
        <v>653</v>
      </c>
      <c r="B56" s="39" t="s">
        <v>837</v>
      </c>
      <c r="C56" s="39">
        <v>14.85</v>
      </c>
      <c r="D56" s="20" t="s">
        <v>450</v>
      </c>
      <c r="E56" s="23">
        <v>4900</v>
      </c>
      <c r="F56" s="44" t="s">
        <v>446</v>
      </c>
    </row>
    <row r="57" spans="1:6" x14ac:dyDescent="0.3">
      <c r="A57" s="39" t="s">
        <v>654</v>
      </c>
      <c r="B57" s="39" t="s">
        <v>837</v>
      </c>
      <c r="C57" s="39">
        <v>14.85</v>
      </c>
      <c r="D57" s="20" t="s">
        <v>450</v>
      </c>
      <c r="E57" s="23">
        <v>4900</v>
      </c>
      <c r="F57" s="44" t="s">
        <v>446</v>
      </c>
    </row>
    <row r="58" spans="1:6" x14ac:dyDescent="0.3">
      <c r="A58" s="25" t="s">
        <v>655</v>
      </c>
      <c r="B58" s="25" t="s">
        <v>837</v>
      </c>
      <c r="C58" s="25">
        <v>14.85</v>
      </c>
      <c r="D58" s="9" t="s">
        <v>450</v>
      </c>
      <c r="E58" s="10">
        <v>7900</v>
      </c>
      <c r="F58" s="43"/>
    </row>
    <row r="59" spans="1:6" x14ac:dyDescent="0.3">
      <c r="A59" s="39" t="s">
        <v>656</v>
      </c>
      <c r="B59" s="39" t="s">
        <v>837</v>
      </c>
      <c r="C59" s="39">
        <v>14.85</v>
      </c>
      <c r="D59" s="20" t="s">
        <v>450</v>
      </c>
      <c r="E59" s="23">
        <v>4900</v>
      </c>
      <c r="F59" s="44" t="s">
        <v>446</v>
      </c>
    </row>
    <row r="60" spans="1:6" x14ac:dyDescent="0.3">
      <c r="A60" s="39" t="s">
        <v>657</v>
      </c>
      <c r="B60" s="39" t="s">
        <v>837</v>
      </c>
      <c r="C60" s="39">
        <v>14.85</v>
      </c>
      <c r="D60" s="20" t="s">
        <v>450</v>
      </c>
      <c r="E60" s="23">
        <v>4900</v>
      </c>
      <c r="F60" s="44" t="s">
        <v>446</v>
      </c>
    </row>
    <row r="61" spans="1:6" x14ac:dyDescent="0.3">
      <c r="A61" s="39" t="s">
        <v>658</v>
      </c>
      <c r="B61" s="39" t="s">
        <v>837</v>
      </c>
      <c r="C61" s="39">
        <v>14.85</v>
      </c>
      <c r="D61" s="20" t="s">
        <v>450</v>
      </c>
      <c r="E61" s="23">
        <v>4900</v>
      </c>
      <c r="F61" s="44" t="s">
        <v>446</v>
      </c>
    </row>
    <row r="62" spans="1:6" x14ac:dyDescent="0.3">
      <c r="A62" s="39" t="s">
        <v>659</v>
      </c>
      <c r="B62" s="39" t="s">
        <v>837</v>
      </c>
      <c r="C62" s="39">
        <v>14.85</v>
      </c>
      <c r="D62" s="20" t="s">
        <v>450</v>
      </c>
      <c r="E62" s="23">
        <v>4900</v>
      </c>
      <c r="F62" s="44" t="s">
        <v>446</v>
      </c>
    </row>
    <row r="63" spans="1:6" x14ac:dyDescent="0.3">
      <c r="A63" s="39" t="s">
        <v>660</v>
      </c>
      <c r="B63" s="39" t="s">
        <v>837</v>
      </c>
      <c r="C63" s="39">
        <v>14.85</v>
      </c>
      <c r="D63" s="20" t="s">
        <v>450</v>
      </c>
      <c r="E63" s="23">
        <v>4900</v>
      </c>
      <c r="F63" s="44" t="s">
        <v>446</v>
      </c>
    </row>
    <row r="64" spans="1:6" x14ac:dyDescent="0.3">
      <c r="A64" s="39" t="s">
        <v>661</v>
      </c>
      <c r="B64" s="39" t="s">
        <v>837</v>
      </c>
      <c r="C64" s="39">
        <v>14.85</v>
      </c>
      <c r="D64" s="20" t="s">
        <v>450</v>
      </c>
      <c r="E64" s="23">
        <v>4900</v>
      </c>
      <c r="F64" s="44" t="s">
        <v>446</v>
      </c>
    </row>
    <row r="65" spans="1:6" x14ac:dyDescent="0.3">
      <c r="A65" s="39" t="s">
        <v>662</v>
      </c>
      <c r="B65" s="39" t="s">
        <v>837</v>
      </c>
      <c r="C65" s="39">
        <v>14.85</v>
      </c>
      <c r="D65" s="20" t="s">
        <v>450</v>
      </c>
      <c r="E65" s="23">
        <v>4900</v>
      </c>
      <c r="F65" s="44" t="s">
        <v>446</v>
      </c>
    </row>
    <row r="66" spans="1:6" x14ac:dyDescent="0.3">
      <c r="A66" s="39" t="s">
        <v>663</v>
      </c>
      <c r="B66" s="39" t="s">
        <v>837</v>
      </c>
      <c r="C66" s="39">
        <v>14.85</v>
      </c>
      <c r="D66" s="20" t="s">
        <v>450</v>
      </c>
      <c r="E66" s="23">
        <v>4900</v>
      </c>
      <c r="F66" s="44" t="s">
        <v>446</v>
      </c>
    </row>
    <row r="67" spans="1:6" x14ac:dyDescent="0.3">
      <c r="A67" s="39" t="s">
        <v>664</v>
      </c>
      <c r="B67" s="39" t="s">
        <v>837</v>
      </c>
      <c r="C67" s="39">
        <v>14.85</v>
      </c>
      <c r="D67" s="20" t="s">
        <v>450</v>
      </c>
      <c r="E67" s="23">
        <v>4900</v>
      </c>
      <c r="F67" s="44" t="s">
        <v>446</v>
      </c>
    </row>
    <row r="68" spans="1:6" x14ac:dyDescent="0.3">
      <c r="A68" s="39" t="s">
        <v>665</v>
      </c>
      <c r="B68" s="39" t="s">
        <v>837</v>
      </c>
      <c r="C68" s="39">
        <v>14.85</v>
      </c>
      <c r="D68" s="20" t="s">
        <v>450</v>
      </c>
      <c r="E68" s="23">
        <v>4900</v>
      </c>
      <c r="F68" s="44" t="s">
        <v>446</v>
      </c>
    </row>
    <row r="69" spans="1:6" x14ac:dyDescent="0.3">
      <c r="A69" s="39" t="s">
        <v>666</v>
      </c>
      <c r="B69" s="39" t="s">
        <v>837</v>
      </c>
      <c r="C69" s="39">
        <v>14.85</v>
      </c>
      <c r="D69" s="20" t="s">
        <v>450</v>
      </c>
      <c r="E69" s="23">
        <v>4900</v>
      </c>
      <c r="F69" s="44" t="s">
        <v>446</v>
      </c>
    </row>
    <row r="70" spans="1:6" x14ac:dyDescent="0.3">
      <c r="A70" s="39" t="s">
        <v>667</v>
      </c>
      <c r="B70" s="39" t="s">
        <v>837</v>
      </c>
      <c r="C70" s="39">
        <v>14.85</v>
      </c>
      <c r="D70" s="20" t="s">
        <v>450</v>
      </c>
      <c r="E70" s="23">
        <v>4900</v>
      </c>
      <c r="F70" s="44" t="s">
        <v>446</v>
      </c>
    </row>
    <row r="71" spans="1:6" x14ac:dyDescent="0.3">
      <c r="A71" s="25" t="s">
        <v>668</v>
      </c>
      <c r="B71" s="25" t="s">
        <v>837</v>
      </c>
      <c r="C71" s="25">
        <v>14.85</v>
      </c>
      <c r="D71" s="9" t="s">
        <v>450</v>
      </c>
      <c r="E71" s="10">
        <v>7900</v>
      </c>
      <c r="F71" s="43"/>
    </row>
    <row r="72" spans="1:6" x14ac:dyDescent="0.3">
      <c r="A72" s="25" t="s">
        <v>669</v>
      </c>
      <c r="B72" s="25" t="s">
        <v>837</v>
      </c>
      <c r="C72" s="25">
        <v>14.85</v>
      </c>
      <c r="D72" s="9" t="s">
        <v>450</v>
      </c>
      <c r="E72" s="10">
        <v>7900</v>
      </c>
      <c r="F72" s="43"/>
    </row>
    <row r="73" spans="1:6" x14ac:dyDescent="0.3">
      <c r="A73" s="25" t="s">
        <v>670</v>
      </c>
      <c r="B73" s="25" t="s">
        <v>837</v>
      </c>
      <c r="C73" s="25">
        <v>14.85</v>
      </c>
      <c r="D73" s="9" t="s">
        <v>450</v>
      </c>
      <c r="E73" s="10">
        <v>7900</v>
      </c>
      <c r="F73" s="43"/>
    </row>
    <row r="74" spans="1:6" x14ac:dyDescent="0.3">
      <c r="A74" s="25" t="s">
        <v>671</v>
      </c>
      <c r="B74" s="25" t="s">
        <v>837</v>
      </c>
      <c r="C74" s="25">
        <v>14.85</v>
      </c>
      <c r="D74" s="9" t="s">
        <v>450</v>
      </c>
      <c r="E74" s="10">
        <v>7900</v>
      </c>
      <c r="F74" s="43"/>
    </row>
    <row r="75" spans="1:6" x14ac:dyDescent="0.3">
      <c r="A75" s="25" t="s">
        <v>672</v>
      </c>
      <c r="B75" s="25" t="s">
        <v>837</v>
      </c>
      <c r="C75" s="25">
        <v>14.85</v>
      </c>
      <c r="D75" s="9" t="s">
        <v>450</v>
      </c>
      <c r="E75" s="10">
        <v>7900</v>
      </c>
      <c r="F75" s="43"/>
    </row>
    <row r="76" spans="1:6" x14ac:dyDescent="0.3">
      <c r="A76" s="25" t="s">
        <v>673</v>
      </c>
      <c r="B76" s="25" t="s">
        <v>837</v>
      </c>
      <c r="C76" s="25">
        <v>14.85</v>
      </c>
      <c r="D76" s="9" t="s">
        <v>450</v>
      </c>
      <c r="E76" s="10">
        <v>7900</v>
      </c>
      <c r="F76" s="43"/>
    </row>
    <row r="77" spans="1:6" x14ac:dyDescent="0.3">
      <c r="A77" s="39" t="s">
        <v>674</v>
      </c>
      <c r="B77" s="39" t="s">
        <v>837</v>
      </c>
      <c r="C77" s="39">
        <v>14.85</v>
      </c>
      <c r="D77" s="20" t="s">
        <v>450</v>
      </c>
      <c r="E77" s="23">
        <v>4900</v>
      </c>
      <c r="F77" s="44" t="s">
        <v>446</v>
      </c>
    </row>
    <row r="78" spans="1:6" x14ac:dyDescent="0.3">
      <c r="A78" s="25" t="s">
        <v>675</v>
      </c>
      <c r="B78" s="25" t="s">
        <v>837</v>
      </c>
      <c r="C78" s="25">
        <v>14.85</v>
      </c>
      <c r="D78" s="9" t="s">
        <v>450</v>
      </c>
      <c r="E78" s="10">
        <v>7900</v>
      </c>
      <c r="F78" s="43"/>
    </row>
    <row r="79" spans="1:6" x14ac:dyDescent="0.3">
      <c r="A79" s="39" t="s">
        <v>676</v>
      </c>
      <c r="B79" s="39" t="s">
        <v>837</v>
      </c>
      <c r="C79" s="39">
        <v>14.85</v>
      </c>
      <c r="D79" s="20" t="s">
        <v>450</v>
      </c>
      <c r="E79" s="23">
        <v>4900</v>
      </c>
      <c r="F79" s="44" t="s">
        <v>446</v>
      </c>
    </row>
    <row r="80" spans="1:6" x14ac:dyDescent="0.3">
      <c r="A80" s="39" t="s">
        <v>677</v>
      </c>
      <c r="B80" s="39" t="s">
        <v>837</v>
      </c>
      <c r="C80" s="39">
        <v>14.85</v>
      </c>
      <c r="D80" s="20" t="s">
        <v>450</v>
      </c>
      <c r="E80" s="23">
        <v>4900</v>
      </c>
      <c r="F80" s="44" t="s">
        <v>446</v>
      </c>
    </row>
    <row r="81" spans="1:6" x14ac:dyDescent="0.3">
      <c r="A81" s="25" t="s">
        <v>678</v>
      </c>
      <c r="B81" s="25" t="s">
        <v>837</v>
      </c>
      <c r="C81" s="25">
        <v>14.85</v>
      </c>
      <c r="D81" s="9" t="s">
        <v>450</v>
      </c>
      <c r="E81" s="10">
        <v>7900</v>
      </c>
      <c r="F81" s="43"/>
    </row>
    <row r="82" spans="1:6" x14ac:dyDescent="0.3">
      <c r="A82" s="25" t="s">
        <v>679</v>
      </c>
      <c r="B82" s="25" t="s">
        <v>837</v>
      </c>
      <c r="C82" s="25">
        <v>14.85</v>
      </c>
      <c r="D82" s="9" t="s">
        <v>450</v>
      </c>
      <c r="E82" s="10">
        <v>7900</v>
      </c>
      <c r="F82" s="43"/>
    </row>
    <row r="83" spans="1:6" x14ac:dyDescent="0.3">
      <c r="A83" s="25" t="s">
        <v>680</v>
      </c>
      <c r="B83" s="25" t="s">
        <v>837</v>
      </c>
      <c r="C83" s="25">
        <v>14.85</v>
      </c>
      <c r="D83" s="9" t="s">
        <v>450</v>
      </c>
      <c r="E83" s="10">
        <v>7900</v>
      </c>
      <c r="F83" s="43"/>
    </row>
    <row r="84" spans="1:6" x14ac:dyDescent="0.3">
      <c r="A84" s="25" t="s">
        <v>681</v>
      </c>
      <c r="B84" s="25" t="s">
        <v>837</v>
      </c>
      <c r="C84" s="25">
        <v>14.85</v>
      </c>
      <c r="D84" s="9" t="s">
        <v>450</v>
      </c>
      <c r="E84" s="10">
        <v>7900</v>
      </c>
      <c r="F84" s="43"/>
    </row>
    <row r="85" spans="1:6" x14ac:dyDescent="0.3">
      <c r="A85" s="25" t="s">
        <v>682</v>
      </c>
      <c r="B85" s="25" t="s">
        <v>837</v>
      </c>
      <c r="C85" s="25">
        <v>14.85</v>
      </c>
      <c r="D85" s="9" t="s">
        <v>450</v>
      </c>
      <c r="E85" s="10">
        <v>7900</v>
      </c>
      <c r="F85" s="43"/>
    </row>
    <row r="86" spans="1:6" x14ac:dyDescent="0.3">
      <c r="A86" s="25" t="s">
        <v>683</v>
      </c>
      <c r="B86" s="25" t="s">
        <v>837</v>
      </c>
      <c r="C86" s="25">
        <v>14.85</v>
      </c>
      <c r="D86" s="9" t="s">
        <v>450</v>
      </c>
      <c r="E86" s="10">
        <v>7900</v>
      </c>
      <c r="F86" s="43"/>
    </row>
    <row r="87" spans="1:6" x14ac:dyDescent="0.3">
      <c r="A87" s="25" t="s">
        <v>684</v>
      </c>
      <c r="B87" s="25" t="s">
        <v>837</v>
      </c>
      <c r="C87" s="25">
        <v>14.85</v>
      </c>
      <c r="D87" s="9" t="s">
        <v>450</v>
      </c>
      <c r="E87" s="10">
        <v>7900</v>
      </c>
      <c r="F87" s="43"/>
    </row>
    <row r="88" spans="1:6" x14ac:dyDescent="0.3">
      <c r="A88" s="25" t="s">
        <v>685</v>
      </c>
      <c r="B88" s="25" t="s">
        <v>837</v>
      </c>
      <c r="C88" s="25">
        <v>14.85</v>
      </c>
      <c r="D88" s="9" t="s">
        <v>450</v>
      </c>
      <c r="E88" s="10">
        <v>7900</v>
      </c>
      <c r="F88" s="43"/>
    </row>
    <row r="89" spans="1:6" x14ac:dyDescent="0.3">
      <c r="A89" s="25" t="s">
        <v>686</v>
      </c>
      <c r="B89" s="25" t="s">
        <v>837</v>
      </c>
      <c r="C89" s="25">
        <v>14.85</v>
      </c>
      <c r="D89" s="9" t="s">
        <v>450</v>
      </c>
      <c r="E89" s="10">
        <v>7900</v>
      </c>
      <c r="F89" s="43"/>
    </row>
    <row r="90" spans="1:6" x14ac:dyDescent="0.3">
      <c r="A90" s="25" t="s">
        <v>687</v>
      </c>
      <c r="B90" s="25" t="s">
        <v>837</v>
      </c>
      <c r="C90" s="26">
        <v>14.85</v>
      </c>
      <c r="D90" s="9" t="s">
        <v>450</v>
      </c>
      <c r="E90" s="10">
        <v>7900</v>
      </c>
      <c r="F90" s="43"/>
    </row>
    <row r="91" spans="1:6" x14ac:dyDescent="0.3">
      <c r="A91" s="25" t="s">
        <v>688</v>
      </c>
      <c r="B91" s="25" t="s">
        <v>837</v>
      </c>
      <c r="C91" s="26">
        <v>21.6</v>
      </c>
      <c r="D91" s="9" t="s">
        <v>451</v>
      </c>
      <c r="E91" s="10">
        <v>8900</v>
      </c>
      <c r="F91" s="43"/>
    </row>
    <row r="92" spans="1:6" x14ac:dyDescent="0.3">
      <c r="A92" s="25" t="s">
        <v>689</v>
      </c>
      <c r="B92" s="25" t="s">
        <v>837</v>
      </c>
      <c r="C92" s="26">
        <v>17.7</v>
      </c>
      <c r="D92" s="9" t="s">
        <v>452</v>
      </c>
      <c r="E92" s="10">
        <v>8900</v>
      </c>
      <c r="F92" s="43"/>
    </row>
    <row r="93" spans="1:6" x14ac:dyDescent="0.3">
      <c r="A93" s="39" t="s">
        <v>690</v>
      </c>
      <c r="B93" s="39" t="s">
        <v>838</v>
      </c>
      <c r="C93" s="39">
        <v>14.85</v>
      </c>
      <c r="D93" s="20" t="s">
        <v>450</v>
      </c>
      <c r="E93" s="23">
        <v>4900</v>
      </c>
      <c r="F93" s="44" t="s">
        <v>446</v>
      </c>
    </row>
    <row r="94" spans="1:6" x14ac:dyDescent="0.3">
      <c r="A94" s="39" t="s">
        <v>691</v>
      </c>
      <c r="B94" s="39" t="s">
        <v>838</v>
      </c>
      <c r="C94" s="39">
        <v>14.85</v>
      </c>
      <c r="D94" s="20" t="s">
        <v>450</v>
      </c>
      <c r="E94" s="23">
        <v>4900</v>
      </c>
      <c r="F94" s="44" t="s">
        <v>446</v>
      </c>
    </row>
    <row r="95" spans="1:6" x14ac:dyDescent="0.3">
      <c r="A95" s="39" t="s">
        <v>692</v>
      </c>
      <c r="B95" s="39" t="s">
        <v>838</v>
      </c>
      <c r="C95" s="39">
        <v>14.85</v>
      </c>
      <c r="D95" s="20" t="s">
        <v>450</v>
      </c>
      <c r="E95" s="23">
        <v>4900</v>
      </c>
      <c r="F95" s="44" t="s">
        <v>446</v>
      </c>
    </row>
    <row r="96" spans="1:6" x14ac:dyDescent="0.3">
      <c r="A96" s="39" t="s">
        <v>693</v>
      </c>
      <c r="B96" s="39" t="s">
        <v>838</v>
      </c>
      <c r="C96" s="39">
        <v>14.85</v>
      </c>
      <c r="D96" s="20" t="s">
        <v>450</v>
      </c>
      <c r="E96" s="23">
        <v>6900</v>
      </c>
      <c r="F96" s="44" t="s">
        <v>446</v>
      </c>
    </row>
    <row r="97" spans="1:6" x14ac:dyDescent="0.3">
      <c r="A97" s="39" t="s">
        <v>694</v>
      </c>
      <c r="B97" s="39" t="s">
        <v>838</v>
      </c>
      <c r="C97" s="39">
        <v>14.85</v>
      </c>
      <c r="D97" s="20" t="s">
        <v>450</v>
      </c>
      <c r="E97" s="23">
        <v>6900</v>
      </c>
      <c r="F97" s="44" t="s">
        <v>446</v>
      </c>
    </row>
    <row r="98" spans="1:6" x14ac:dyDescent="0.3">
      <c r="A98" s="39" t="s">
        <v>695</v>
      </c>
      <c r="B98" s="39" t="s">
        <v>838</v>
      </c>
      <c r="C98" s="39">
        <v>14.85</v>
      </c>
      <c r="D98" s="20" t="s">
        <v>450</v>
      </c>
      <c r="E98" s="23">
        <v>6900</v>
      </c>
      <c r="F98" s="44" t="s">
        <v>446</v>
      </c>
    </row>
    <row r="99" spans="1:6" x14ac:dyDescent="0.3">
      <c r="A99" s="39" t="s">
        <v>696</v>
      </c>
      <c r="B99" s="39" t="s">
        <v>838</v>
      </c>
      <c r="C99" s="39">
        <v>14.85</v>
      </c>
      <c r="D99" s="20" t="s">
        <v>450</v>
      </c>
      <c r="E99" s="23">
        <v>6900</v>
      </c>
      <c r="F99" s="44" t="s">
        <v>446</v>
      </c>
    </row>
    <row r="100" spans="1:6" x14ac:dyDescent="0.3">
      <c r="A100" s="39" t="s">
        <v>697</v>
      </c>
      <c r="B100" s="39" t="s">
        <v>838</v>
      </c>
      <c r="C100" s="39">
        <v>14.85</v>
      </c>
      <c r="D100" s="20" t="s">
        <v>450</v>
      </c>
      <c r="E100" s="23">
        <v>6900</v>
      </c>
      <c r="F100" s="44" t="s">
        <v>446</v>
      </c>
    </row>
    <row r="101" spans="1:6" x14ac:dyDescent="0.3">
      <c r="A101" s="39" t="s">
        <v>698</v>
      </c>
      <c r="B101" s="39" t="s">
        <v>838</v>
      </c>
      <c r="C101" s="39">
        <v>14.85</v>
      </c>
      <c r="D101" s="20" t="s">
        <v>450</v>
      </c>
      <c r="E101" s="23">
        <v>6900</v>
      </c>
      <c r="F101" s="44" t="s">
        <v>446</v>
      </c>
    </row>
    <row r="102" spans="1:6" x14ac:dyDescent="0.3">
      <c r="A102" s="39" t="s">
        <v>699</v>
      </c>
      <c r="B102" s="39" t="s">
        <v>838</v>
      </c>
      <c r="C102" s="39">
        <v>14.85</v>
      </c>
      <c r="D102" s="20" t="s">
        <v>450</v>
      </c>
      <c r="E102" s="23">
        <v>6900</v>
      </c>
      <c r="F102" s="44" t="s">
        <v>446</v>
      </c>
    </row>
    <row r="103" spans="1:6" x14ac:dyDescent="0.3">
      <c r="A103" s="39" t="s">
        <v>700</v>
      </c>
      <c r="B103" s="39" t="s">
        <v>838</v>
      </c>
      <c r="C103" s="39">
        <v>14.85</v>
      </c>
      <c r="D103" s="20" t="s">
        <v>450</v>
      </c>
      <c r="E103" s="23">
        <v>6900</v>
      </c>
      <c r="F103" s="44" t="s">
        <v>446</v>
      </c>
    </row>
    <row r="104" spans="1:6" x14ac:dyDescent="0.3">
      <c r="A104" s="39" t="s">
        <v>701</v>
      </c>
      <c r="B104" s="39" t="s">
        <v>838</v>
      </c>
      <c r="C104" s="39">
        <v>14.85</v>
      </c>
      <c r="D104" s="20" t="s">
        <v>450</v>
      </c>
      <c r="E104" s="23">
        <v>6900</v>
      </c>
      <c r="F104" s="44" t="s">
        <v>446</v>
      </c>
    </row>
    <row r="105" spans="1:6" x14ac:dyDescent="0.3">
      <c r="A105" s="39" t="s">
        <v>702</v>
      </c>
      <c r="B105" s="39" t="s">
        <v>838</v>
      </c>
      <c r="C105" s="39">
        <v>14.85</v>
      </c>
      <c r="D105" s="20" t="s">
        <v>450</v>
      </c>
      <c r="E105" s="23">
        <v>6900</v>
      </c>
      <c r="F105" s="44" t="s">
        <v>446</v>
      </c>
    </row>
    <row r="106" spans="1:6" x14ac:dyDescent="0.3">
      <c r="A106" s="39" t="s">
        <v>703</v>
      </c>
      <c r="B106" s="39" t="s">
        <v>838</v>
      </c>
      <c r="C106" s="39">
        <v>14.85</v>
      </c>
      <c r="D106" s="20" t="s">
        <v>450</v>
      </c>
      <c r="E106" s="23">
        <v>6900</v>
      </c>
      <c r="F106" s="44" t="s">
        <v>446</v>
      </c>
    </row>
    <row r="107" spans="1:6" x14ac:dyDescent="0.3">
      <c r="A107" s="39" t="s">
        <v>704</v>
      </c>
      <c r="B107" s="39" t="s">
        <v>838</v>
      </c>
      <c r="C107" s="39">
        <v>14.85</v>
      </c>
      <c r="D107" s="20" t="s">
        <v>450</v>
      </c>
      <c r="E107" s="23">
        <v>6900</v>
      </c>
      <c r="F107" s="44" t="s">
        <v>446</v>
      </c>
    </row>
    <row r="108" spans="1:6" x14ac:dyDescent="0.3">
      <c r="A108" s="39" t="s">
        <v>705</v>
      </c>
      <c r="B108" s="39" t="s">
        <v>838</v>
      </c>
      <c r="C108" s="39">
        <v>14.85</v>
      </c>
      <c r="D108" s="20" t="s">
        <v>450</v>
      </c>
      <c r="E108" s="23">
        <v>7900</v>
      </c>
      <c r="F108" s="44" t="s">
        <v>446</v>
      </c>
    </row>
    <row r="109" spans="1:6" x14ac:dyDescent="0.3">
      <c r="A109" s="25" t="s">
        <v>706</v>
      </c>
      <c r="B109" s="25" t="s">
        <v>838</v>
      </c>
      <c r="C109" s="25">
        <v>14.85</v>
      </c>
      <c r="D109" s="9" t="s">
        <v>450</v>
      </c>
      <c r="E109" s="10">
        <v>7900</v>
      </c>
      <c r="F109" s="43"/>
    </row>
    <row r="110" spans="1:6" x14ac:dyDescent="0.3">
      <c r="A110" s="25" t="s">
        <v>707</v>
      </c>
      <c r="B110" s="25" t="s">
        <v>838</v>
      </c>
      <c r="C110" s="25">
        <v>14.85</v>
      </c>
      <c r="D110" s="9" t="s">
        <v>450</v>
      </c>
      <c r="E110" s="10">
        <v>7900</v>
      </c>
      <c r="F110" s="43"/>
    </row>
    <row r="111" spans="1:6" x14ac:dyDescent="0.3">
      <c r="A111" s="25" t="s">
        <v>708</v>
      </c>
      <c r="B111" s="25" t="s">
        <v>838</v>
      </c>
      <c r="C111" s="25">
        <v>14.85</v>
      </c>
      <c r="D111" s="9" t="s">
        <v>450</v>
      </c>
      <c r="E111" s="10">
        <v>7900</v>
      </c>
      <c r="F111" s="43"/>
    </row>
    <row r="112" spans="1:6" x14ac:dyDescent="0.3">
      <c r="A112" s="25" t="s">
        <v>709</v>
      </c>
      <c r="B112" s="25" t="s">
        <v>838</v>
      </c>
      <c r="C112" s="25">
        <v>14.85</v>
      </c>
      <c r="D112" s="9" t="s">
        <v>450</v>
      </c>
      <c r="E112" s="10">
        <v>7900</v>
      </c>
      <c r="F112" s="43"/>
    </row>
    <row r="113" spans="1:6" x14ac:dyDescent="0.3">
      <c r="A113" s="39" t="s">
        <v>710</v>
      </c>
      <c r="B113" s="39" t="s">
        <v>838</v>
      </c>
      <c r="C113" s="39">
        <v>14.85</v>
      </c>
      <c r="D113" s="20" t="s">
        <v>450</v>
      </c>
      <c r="E113" s="23">
        <v>7900</v>
      </c>
      <c r="F113" s="44" t="s">
        <v>446</v>
      </c>
    </row>
    <row r="114" spans="1:6" x14ac:dyDescent="0.3">
      <c r="A114" s="25" t="s">
        <v>711</v>
      </c>
      <c r="B114" s="25" t="s">
        <v>838</v>
      </c>
      <c r="C114" s="26">
        <v>19.8</v>
      </c>
      <c r="D114" s="9" t="s">
        <v>449</v>
      </c>
      <c r="E114" s="10">
        <v>8900</v>
      </c>
      <c r="F114" s="43"/>
    </row>
    <row r="115" spans="1:6" x14ac:dyDescent="0.3">
      <c r="A115" s="39" t="s">
        <v>712</v>
      </c>
      <c r="B115" s="39" t="s">
        <v>838</v>
      </c>
      <c r="C115" s="39">
        <v>14.85</v>
      </c>
      <c r="D115" s="20" t="s">
        <v>450</v>
      </c>
      <c r="E115" s="23">
        <v>6900</v>
      </c>
      <c r="F115" s="44" t="s">
        <v>446</v>
      </c>
    </row>
    <row r="116" spans="1:6" x14ac:dyDescent="0.3">
      <c r="A116" s="39" t="s">
        <v>713</v>
      </c>
      <c r="B116" s="39" t="s">
        <v>838</v>
      </c>
      <c r="C116" s="39">
        <v>14.85</v>
      </c>
      <c r="D116" s="20" t="s">
        <v>450</v>
      </c>
      <c r="E116" s="23">
        <v>6900</v>
      </c>
      <c r="F116" s="44" t="s">
        <v>446</v>
      </c>
    </row>
    <row r="117" spans="1:6" x14ac:dyDescent="0.3">
      <c r="A117" s="25" t="s">
        <v>714</v>
      </c>
      <c r="B117" s="25" t="s">
        <v>838</v>
      </c>
      <c r="C117" s="25">
        <v>14.85</v>
      </c>
      <c r="D117" s="9" t="s">
        <v>450</v>
      </c>
      <c r="E117" s="10">
        <v>7900</v>
      </c>
      <c r="F117" s="43"/>
    </row>
    <row r="118" spans="1:6" x14ac:dyDescent="0.3">
      <c r="A118" s="25" t="s">
        <v>715</v>
      </c>
      <c r="B118" s="25" t="s">
        <v>838</v>
      </c>
      <c r="C118" s="25">
        <v>14.85</v>
      </c>
      <c r="D118" s="9" t="s">
        <v>450</v>
      </c>
      <c r="E118" s="10">
        <v>7900</v>
      </c>
      <c r="F118" s="43"/>
    </row>
    <row r="119" spans="1:6" x14ac:dyDescent="0.3">
      <c r="A119" s="25" t="s">
        <v>716</v>
      </c>
      <c r="B119" s="25" t="s">
        <v>838</v>
      </c>
      <c r="C119" s="25">
        <v>14.85</v>
      </c>
      <c r="D119" s="9" t="s">
        <v>450</v>
      </c>
      <c r="E119" s="10">
        <v>7900</v>
      </c>
      <c r="F119" s="43"/>
    </row>
    <row r="120" spans="1:6" x14ac:dyDescent="0.3">
      <c r="A120" s="25" t="s">
        <v>717</v>
      </c>
      <c r="B120" s="25" t="s">
        <v>838</v>
      </c>
      <c r="C120" s="25">
        <v>14.85</v>
      </c>
      <c r="D120" s="9" t="s">
        <v>450</v>
      </c>
      <c r="E120" s="10">
        <v>7900</v>
      </c>
      <c r="F120" s="43"/>
    </row>
    <row r="121" spans="1:6" x14ac:dyDescent="0.3">
      <c r="A121" s="25" t="s">
        <v>718</v>
      </c>
      <c r="B121" s="25" t="s">
        <v>838</v>
      </c>
      <c r="C121" s="25">
        <v>14.85</v>
      </c>
      <c r="D121" s="9" t="s">
        <v>450</v>
      </c>
      <c r="E121" s="10">
        <v>7900</v>
      </c>
      <c r="F121" s="43"/>
    </row>
    <row r="122" spans="1:6" x14ac:dyDescent="0.3">
      <c r="A122" s="25" t="s">
        <v>719</v>
      </c>
      <c r="B122" s="25" t="s">
        <v>838</v>
      </c>
      <c r="C122" s="25">
        <v>14.85</v>
      </c>
      <c r="D122" s="9" t="s">
        <v>450</v>
      </c>
      <c r="E122" s="10">
        <v>7900</v>
      </c>
      <c r="F122" s="43"/>
    </row>
    <row r="123" spans="1:6" x14ac:dyDescent="0.3">
      <c r="A123" s="25" t="s">
        <v>720</v>
      </c>
      <c r="B123" s="25" t="s">
        <v>838</v>
      </c>
      <c r="C123" s="25">
        <v>14.85</v>
      </c>
      <c r="D123" s="9" t="s">
        <v>450</v>
      </c>
      <c r="E123" s="10">
        <v>7900</v>
      </c>
      <c r="F123" s="43"/>
    </row>
    <row r="124" spans="1:6" x14ac:dyDescent="0.3">
      <c r="A124" s="25" t="s">
        <v>721</v>
      </c>
      <c r="B124" s="25" t="s">
        <v>838</v>
      </c>
      <c r="C124" s="25">
        <v>14.85</v>
      </c>
      <c r="D124" s="9" t="s">
        <v>450</v>
      </c>
      <c r="E124" s="10">
        <v>7900</v>
      </c>
      <c r="F124" s="43"/>
    </row>
    <row r="125" spans="1:6" x14ac:dyDescent="0.3">
      <c r="A125" s="25" t="s">
        <v>722</v>
      </c>
      <c r="B125" s="25" t="s">
        <v>838</v>
      </c>
      <c r="C125" s="25">
        <v>14.85</v>
      </c>
      <c r="D125" s="9" t="s">
        <v>450</v>
      </c>
      <c r="E125" s="10">
        <v>7900</v>
      </c>
      <c r="F125" s="43"/>
    </row>
    <row r="126" spans="1:6" x14ac:dyDescent="0.3">
      <c r="A126" s="39" t="s">
        <v>723</v>
      </c>
      <c r="B126" s="39" t="s">
        <v>838</v>
      </c>
      <c r="C126" s="39">
        <v>14.85</v>
      </c>
      <c r="D126" s="20" t="s">
        <v>450</v>
      </c>
      <c r="E126" s="23">
        <v>6900</v>
      </c>
      <c r="F126" s="44" t="s">
        <v>446</v>
      </c>
    </row>
    <row r="127" spans="1:6" x14ac:dyDescent="0.3">
      <c r="A127" s="39" t="s">
        <v>724</v>
      </c>
      <c r="B127" s="39" t="s">
        <v>838</v>
      </c>
      <c r="C127" s="39">
        <v>14.85</v>
      </c>
      <c r="D127" s="20" t="s">
        <v>450</v>
      </c>
      <c r="E127" s="23">
        <v>6900</v>
      </c>
      <c r="F127" s="44" t="s">
        <v>446</v>
      </c>
    </row>
    <row r="128" spans="1:6" x14ac:dyDescent="0.3">
      <c r="A128" s="25" t="s">
        <v>725</v>
      </c>
      <c r="B128" s="25" t="s">
        <v>838</v>
      </c>
      <c r="C128" s="25">
        <v>14.85</v>
      </c>
      <c r="D128" s="9" t="s">
        <v>450</v>
      </c>
      <c r="E128" s="10">
        <v>7900</v>
      </c>
      <c r="F128" s="43"/>
    </row>
    <row r="129" spans="1:6" x14ac:dyDescent="0.3">
      <c r="A129" s="25" t="s">
        <v>726</v>
      </c>
      <c r="B129" s="25" t="s">
        <v>838</v>
      </c>
      <c r="C129" s="25">
        <v>14.85</v>
      </c>
      <c r="D129" s="9" t="s">
        <v>450</v>
      </c>
      <c r="E129" s="10">
        <v>7900</v>
      </c>
      <c r="F129" s="43"/>
    </row>
    <row r="130" spans="1:6" x14ac:dyDescent="0.3">
      <c r="A130" s="25" t="s">
        <v>727</v>
      </c>
      <c r="B130" s="25" t="s">
        <v>838</v>
      </c>
      <c r="C130" s="25">
        <v>14.85</v>
      </c>
      <c r="D130" s="9" t="s">
        <v>450</v>
      </c>
      <c r="E130" s="10">
        <v>7900</v>
      </c>
      <c r="F130" s="43"/>
    </row>
    <row r="131" spans="1:6" x14ac:dyDescent="0.3">
      <c r="A131" s="25" t="s">
        <v>728</v>
      </c>
      <c r="B131" s="25" t="s">
        <v>838</v>
      </c>
      <c r="C131" s="25">
        <v>14.85</v>
      </c>
      <c r="D131" s="9" t="s">
        <v>450</v>
      </c>
      <c r="E131" s="10">
        <v>7900</v>
      </c>
      <c r="F131" s="43"/>
    </row>
    <row r="132" spans="1:6" x14ac:dyDescent="0.3">
      <c r="A132" s="25" t="s">
        <v>729</v>
      </c>
      <c r="B132" s="25" t="s">
        <v>838</v>
      </c>
      <c r="C132" s="25">
        <v>14.85</v>
      </c>
      <c r="D132" s="9" t="s">
        <v>450</v>
      </c>
      <c r="E132" s="10">
        <v>7900</v>
      </c>
      <c r="F132" s="43"/>
    </row>
    <row r="133" spans="1:6" x14ac:dyDescent="0.3">
      <c r="A133" s="25" t="s">
        <v>730</v>
      </c>
      <c r="B133" s="25" t="s">
        <v>838</v>
      </c>
      <c r="C133" s="25">
        <v>14.85</v>
      </c>
      <c r="D133" s="9" t="s">
        <v>450</v>
      </c>
      <c r="E133" s="10">
        <v>7900</v>
      </c>
      <c r="F133" s="43"/>
    </row>
    <row r="134" spans="1:6" x14ac:dyDescent="0.3">
      <c r="A134" s="25" t="s">
        <v>731</v>
      </c>
      <c r="B134" s="25" t="s">
        <v>838</v>
      </c>
      <c r="C134" s="25">
        <v>14.85</v>
      </c>
      <c r="D134" s="9" t="s">
        <v>450</v>
      </c>
      <c r="E134" s="10">
        <v>7900</v>
      </c>
      <c r="F134" s="43"/>
    </row>
    <row r="135" spans="1:6" x14ac:dyDescent="0.3">
      <c r="A135" s="39" t="s">
        <v>732</v>
      </c>
      <c r="B135" s="39" t="s">
        <v>838</v>
      </c>
      <c r="C135" s="39">
        <v>14.85</v>
      </c>
      <c r="D135" s="20" t="s">
        <v>450</v>
      </c>
      <c r="E135" s="23">
        <v>7900</v>
      </c>
      <c r="F135" s="44" t="s">
        <v>446</v>
      </c>
    </row>
    <row r="136" spans="1:6" x14ac:dyDescent="0.3">
      <c r="A136" s="25" t="s">
        <v>733</v>
      </c>
      <c r="B136" s="25" t="s">
        <v>838</v>
      </c>
      <c r="C136" s="25">
        <v>14.85</v>
      </c>
      <c r="D136" s="9" t="s">
        <v>450</v>
      </c>
      <c r="E136" s="10">
        <v>7900</v>
      </c>
      <c r="F136" s="43"/>
    </row>
    <row r="137" spans="1:6" x14ac:dyDescent="0.3">
      <c r="A137" s="25" t="s">
        <v>734</v>
      </c>
      <c r="B137" s="25" t="s">
        <v>838</v>
      </c>
      <c r="C137" s="25">
        <v>14.85</v>
      </c>
      <c r="D137" s="9" t="s">
        <v>450</v>
      </c>
      <c r="E137" s="10">
        <v>7900</v>
      </c>
      <c r="F137" s="43"/>
    </row>
    <row r="138" spans="1:6" x14ac:dyDescent="0.3">
      <c r="A138" s="25" t="s">
        <v>735</v>
      </c>
      <c r="B138" s="25" t="s">
        <v>838</v>
      </c>
      <c r="C138" s="25">
        <v>14.85</v>
      </c>
      <c r="D138" s="9" t="s">
        <v>450</v>
      </c>
      <c r="E138" s="10">
        <v>7900</v>
      </c>
      <c r="F138" s="43"/>
    </row>
    <row r="139" spans="1:6" x14ac:dyDescent="0.3">
      <c r="A139" s="25" t="s">
        <v>736</v>
      </c>
      <c r="B139" s="25" t="s">
        <v>838</v>
      </c>
      <c r="C139" s="25">
        <v>14.85</v>
      </c>
      <c r="D139" s="9" t="s">
        <v>450</v>
      </c>
      <c r="E139" s="10">
        <v>7900</v>
      </c>
      <c r="F139" s="43"/>
    </row>
    <row r="140" spans="1:6" x14ac:dyDescent="0.3">
      <c r="A140" s="25" t="s">
        <v>737</v>
      </c>
      <c r="B140" s="25" t="s">
        <v>838</v>
      </c>
      <c r="C140" s="25">
        <v>14.85</v>
      </c>
      <c r="D140" s="9" t="s">
        <v>450</v>
      </c>
      <c r="E140" s="10">
        <v>7900</v>
      </c>
      <c r="F140" s="43"/>
    </row>
    <row r="141" spans="1:6" x14ac:dyDescent="0.3">
      <c r="A141" s="25" t="s">
        <v>738</v>
      </c>
      <c r="B141" s="25" t="s">
        <v>838</v>
      </c>
      <c r="C141" s="25">
        <v>14.85</v>
      </c>
      <c r="D141" s="9" t="s">
        <v>450</v>
      </c>
      <c r="E141" s="10">
        <v>7900</v>
      </c>
      <c r="F141" s="43"/>
    </row>
    <row r="142" spans="1:6" x14ac:dyDescent="0.3">
      <c r="A142" s="25" t="s">
        <v>739</v>
      </c>
      <c r="B142" s="25" t="s">
        <v>838</v>
      </c>
      <c r="C142" s="25">
        <v>14.85</v>
      </c>
      <c r="D142" s="9" t="s">
        <v>450</v>
      </c>
      <c r="E142" s="10">
        <v>7900</v>
      </c>
      <c r="F142" s="43"/>
    </row>
    <row r="143" spans="1:6" x14ac:dyDescent="0.3">
      <c r="A143" s="25" t="s">
        <v>740</v>
      </c>
      <c r="B143" s="25" t="s">
        <v>838</v>
      </c>
      <c r="C143" s="25">
        <v>14.85</v>
      </c>
      <c r="D143" s="9" t="s">
        <v>450</v>
      </c>
      <c r="E143" s="10">
        <v>7900</v>
      </c>
      <c r="F143" s="43"/>
    </row>
    <row r="144" spans="1:6" x14ac:dyDescent="0.3">
      <c r="A144" s="25" t="s">
        <v>741</v>
      </c>
      <c r="B144" s="25" t="s">
        <v>838</v>
      </c>
      <c r="C144" s="25">
        <v>14.85</v>
      </c>
      <c r="D144" s="9" t="s">
        <v>450</v>
      </c>
      <c r="E144" s="10">
        <v>7900</v>
      </c>
      <c r="F144" s="43"/>
    </row>
    <row r="145" spans="1:6" x14ac:dyDescent="0.3">
      <c r="A145" s="20" t="s">
        <v>742</v>
      </c>
      <c r="B145" s="39" t="s">
        <v>838</v>
      </c>
      <c r="C145" s="20">
        <v>14.85</v>
      </c>
      <c r="D145" s="20" t="s">
        <v>450</v>
      </c>
      <c r="E145" s="23">
        <v>4900</v>
      </c>
      <c r="F145" s="44" t="s">
        <v>446</v>
      </c>
    </row>
  </sheetData>
  <autoFilter ref="A2:F145" xr:uid="{96D85B10-EF18-46D4-872B-253748AFD8DE}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workbookViewId="0">
      <selection sqref="A1:F1"/>
    </sheetView>
  </sheetViews>
  <sheetFormatPr defaultRowHeight="15.6" x14ac:dyDescent="0.3"/>
  <cols>
    <col min="1" max="1" width="5.109375" style="3" bestFit="1" customWidth="1"/>
    <col min="2" max="2" width="8.6640625" style="3" bestFit="1" customWidth="1"/>
    <col min="3" max="3" width="9.88671875" style="3" bestFit="1" customWidth="1"/>
    <col min="4" max="4" width="6.109375" style="3" bestFit="1" customWidth="1"/>
    <col min="5" max="5" width="6.33203125" style="3" bestFit="1" customWidth="1"/>
    <col min="6" max="6" width="6" style="3" bestFit="1" customWidth="1"/>
    <col min="7" max="7" width="11.44140625" bestFit="1" customWidth="1"/>
  </cols>
  <sheetData>
    <row r="1" spans="1:7" ht="28.8" customHeight="1" x14ac:dyDescent="0.3">
      <c r="A1" s="106" t="s">
        <v>230</v>
      </c>
      <c r="B1" s="107"/>
      <c r="C1" s="107"/>
      <c r="D1" s="107"/>
      <c r="E1" s="107"/>
      <c r="F1" s="108"/>
    </row>
    <row r="2" spans="1:7" ht="43.2" x14ac:dyDescent="0.3">
      <c r="A2" s="7" t="s">
        <v>231</v>
      </c>
      <c r="B2" s="7" t="s">
        <v>232</v>
      </c>
      <c r="C2" s="7" t="s">
        <v>235</v>
      </c>
      <c r="D2" s="7" t="s">
        <v>236</v>
      </c>
      <c r="E2" s="8" t="s">
        <v>237</v>
      </c>
      <c r="F2" s="8" t="s">
        <v>239</v>
      </c>
    </row>
    <row r="3" spans="1:7" ht="14.4" customHeight="1" x14ac:dyDescent="0.3">
      <c r="A3" s="100" t="s">
        <v>240</v>
      </c>
      <c r="B3" s="101"/>
      <c r="C3" s="101"/>
      <c r="D3" s="101"/>
      <c r="E3" s="101"/>
      <c r="F3" s="103"/>
    </row>
    <row r="4" spans="1:7" ht="14.4" customHeight="1" x14ac:dyDescent="0.3">
      <c r="A4" s="20">
        <v>1</v>
      </c>
      <c r="B4" s="21" t="s">
        <v>0</v>
      </c>
      <c r="C4" s="22">
        <v>21.2</v>
      </c>
      <c r="D4" s="22">
        <v>2.95</v>
      </c>
      <c r="E4" s="21">
        <v>24.15</v>
      </c>
      <c r="F4" s="23">
        <v>15000</v>
      </c>
      <c r="G4" s="50" t="s">
        <v>84</v>
      </c>
    </row>
    <row r="5" spans="1:7" ht="14.4" customHeight="1" x14ac:dyDescent="0.3">
      <c r="A5" s="20">
        <v>1</v>
      </c>
      <c r="B5" s="21" t="s">
        <v>1</v>
      </c>
      <c r="C5" s="22">
        <v>22.02</v>
      </c>
      <c r="D5" s="22">
        <v>3.06</v>
      </c>
      <c r="E5" s="21">
        <v>25.08</v>
      </c>
      <c r="F5" s="23">
        <v>15000</v>
      </c>
      <c r="G5" s="50" t="s">
        <v>84</v>
      </c>
    </row>
    <row r="6" spans="1:7" ht="14.4" customHeight="1" x14ac:dyDescent="0.3">
      <c r="A6" s="20">
        <v>1</v>
      </c>
      <c r="B6" s="21" t="s">
        <v>2</v>
      </c>
      <c r="C6" s="22">
        <v>22.02</v>
      </c>
      <c r="D6" s="22">
        <v>3.06</v>
      </c>
      <c r="E6" s="21">
        <v>25.08</v>
      </c>
      <c r="F6" s="23">
        <v>15000</v>
      </c>
      <c r="G6" s="50" t="s">
        <v>84</v>
      </c>
    </row>
    <row r="7" spans="1:7" ht="14.4" customHeight="1" x14ac:dyDescent="0.3">
      <c r="A7" s="20">
        <v>1</v>
      </c>
      <c r="B7" s="21" t="s">
        <v>3</v>
      </c>
      <c r="C7" s="22">
        <v>22.02</v>
      </c>
      <c r="D7" s="22">
        <v>3.06</v>
      </c>
      <c r="E7" s="21">
        <v>25.08</v>
      </c>
      <c r="F7" s="23">
        <v>15000</v>
      </c>
      <c r="G7" s="50" t="s">
        <v>84</v>
      </c>
    </row>
    <row r="8" spans="1:7" ht="14.4" customHeight="1" x14ac:dyDescent="0.3">
      <c r="A8" s="105" t="s">
        <v>241</v>
      </c>
      <c r="B8" s="105"/>
      <c r="C8" s="105"/>
      <c r="D8" s="105"/>
      <c r="E8" s="105"/>
      <c r="F8" s="105"/>
    </row>
    <row r="9" spans="1:7" ht="14.4" customHeight="1" x14ac:dyDescent="0.3">
      <c r="A9" s="20">
        <v>1</v>
      </c>
      <c r="B9" s="23" t="s">
        <v>0</v>
      </c>
      <c r="C9" s="20">
        <v>23.96</v>
      </c>
      <c r="D9" s="20">
        <v>3.29</v>
      </c>
      <c r="E9" s="23">
        <v>27.25</v>
      </c>
      <c r="F9" s="23">
        <v>12500</v>
      </c>
      <c r="G9" s="50" t="s">
        <v>84</v>
      </c>
    </row>
    <row r="10" spans="1:7" ht="14.4" customHeight="1" x14ac:dyDescent="0.3">
      <c r="A10" s="20">
        <v>1</v>
      </c>
      <c r="B10" s="23" t="s">
        <v>1</v>
      </c>
      <c r="C10" s="20">
        <v>24.28</v>
      </c>
      <c r="D10" s="20">
        <v>3.34</v>
      </c>
      <c r="E10" s="23">
        <v>27.62</v>
      </c>
      <c r="F10" s="23">
        <v>17500</v>
      </c>
      <c r="G10" s="50" t="s">
        <v>84</v>
      </c>
    </row>
    <row r="11" spans="1:7" ht="14.4" customHeight="1" x14ac:dyDescent="0.3">
      <c r="A11" s="9">
        <v>1</v>
      </c>
      <c r="B11" s="10" t="s">
        <v>2</v>
      </c>
      <c r="C11" s="9">
        <v>24.28</v>
      </c>
      <c r="D11" s="9">
        <v>3.34</v>
      </c>
      <c r="E11" s="10">
        <v>27.62</v>
      </c>
      <c r="F11" s="10">
        <v>18000</v>
      </c>
    </row>
    <row r="12" spans="1:7" ht="14.4" customHeight="1" x14ac:dyDescent="0.3">
      <c r="A12" s="9">
        <v>1</v>
      </c>
      <c r="B12" s="10" t="s">
        <v>3</v>
      </c>
      <c r="C12" s="9">
        <v>24.28</v>
      </c>
      <c r="D12" s="9">
        <v>3.34</v>
      </c>
      <c r="E12" s="10">
        <v>27.62</v>
      </c>
      <c r="F12" s="10">
        <v>18000</v>
      </c>
    </row>
    <row r="13" spans="1:7" ht="14.4" customHeight="1" x14ac:dyDescent="0.3">
      <c r="A13" s="20">
        <v>1</v>
      </c>
      <c r="B13" s="23" t="s">
        <v>4</v>
      </c>
      <c r="C13" s="20">
        <v>26.85</v>
      </c>
      <c r="D13" s="20">
        <v>3.69</v>
      </c>
      <c r="E13" s="23">
        <v>30.54</v>
      </c>
      <c r="F13" s="23">
        <v>14500</v>
      </c>
      <c r="G13" s="50" t="s">
        <v>84</v>
      </c>
    </row>
    <row r="14" spans="1:7" ht="14.4" customHeight="1" x14ac:dyDescent="0.3">
      <c r="A14" s="9">
        <v>1</v>
      </c>
      <c r="B14" s="10" t="s">
        <v>5</v>
      </c>
      <c r="C14" s="9">
        <v>25.11</v>
      </c>
      <c r="D14" s="9">
        <v>3.45</v>
      </c>
      <c r="E14" s="10">
        <v>28.56</v>
      </c>
      <c r="F14" s="10">
        <v>19500</v>
      </c>
    </row>
    <row r="15" spans="1:7" ht="14.4" customHeight="1" x14ac:dyDescent="0.3">
      <c r="A15" s="9">
        <v>1</v>
      </c>
      <c r="B15" s="10" t="s">
        <v>6</v>
      </c>
      <c r="C15" s="9">
        <v>22.67</v>
      </c>
      <c r="D15" s="9">
        <v>3.12</v>
      </c>
      <c r="E15" s="10">
        <v>25.79</v>
      </c>
      <c r="F15" s="10">
        <v>19000</v>
      </c>
    </row>
    <row r="16" spans="1:7" ht="14.4" customHeight="1" x14ac:dyDescent="0.3">
      <c r="A16" s="20">
        <v>1</v>
      </c>
      <c r="B16" s="23" t="s">
        <v>7</v>
      </c>
      <c r="C16" s="20">
        <v>29.26</v>
      </c>
      <c r="D16" s="20">
        <v>4.0199999999999996</v>
      </c>
      <c r="E16" s="23">
        <v>33.28</v>
      </c>
      <c r="F16" s="23">
        <v>19000</v>
      </c>
      <c r="G16" s="96" t="s">
        <v>84</v>
      </c>
    </row>
    <row r="17" spans="1:7" ht="14.4" customHeight="1" x14ac:dyDescent="0.3">
      <c r="A17" s="9">
        <v>1</v>
      </c>
      <c r="B17" s="10" t="s">
        <v>8</v>
      </c>
      <c r="C17" s="9">
        <v>23.37</v>
      </c>
      <c r="D17" s="9">
        <v>3.21</v>
      </c>
      <c r="E17" s="10">
        <v>26.58</v>
      </c>
      <c r="F17" s="10">
        <v>19500</v>
      </c>
    </row>
    <row r="18" spans="1:7" ht="14.4" customHeight="1" x14ac:dyDescent="0.3">
      <c r="A18" s="9">
        <v>1</v>
      </c>
      <c r="B18" s="10" t="s">
        <v>9</v>
      </c>
      <c r="C18" s="9">
        <v>24.41</v>
      </c>
      <c r="D18" s="9">
        <v>3.36</v>
      </c>
      <c r="E18" s="10">
        <v>27.77</v>
      </c>
      <c r="F18" s="10">
        <v>19500</v>
      </c>
    </row>
    <row r="19" spans="1:7" ht="14.4" customHeight="1" x14ac:dyDescent="0.3">
      <c r="A19" s="20">
        <v>1</v>
      </c>
      <c r="B19" s="23" t="s">
        <v>10</v>
      </c>
      <c r="C19" s="20">
        <v>26.85</v>
      </c>
      <c r="D19" s="20">
        <v>3.69</v>
      </c>
      <c r="E19" s="23">
        <v>30.54</v>
      </c>
      <c r="F19" s="23">
        <v>15000</v>
      </c>
      <c r="G19" s="50" t="s">
        <v>84</v>
      </c>
    </row>
    <row r="20" spans="1:7" ht="14.4" customHeight="1" x14ac:dyDescent="0.3">
      <c r="A20" s="9">
        <v>1</v>
      </c>
      <c r="B20" s="10" t="s">
        <v>11</v>
      </c>
      <c r="C20" s="9">
        <v>24.28</v>
      </c>
      <c r="D20" s="9">
        <v>3.34</v>
      </c>
      <c r="E20" s="10">
        <v>27.62</v>
      </c>
      <c r="F20" s="10">
        <v>18000</v>
      </c>
    </row>
    <row r="21" spans="1:7" ht="14.4" customHeight="1" x14ac:dyDescent="0.3">
      <c r="A21" s="9">
        <v>1</v>
      </c>
      <c r="B21" s="10" t="s">
        <v>12</v>
      </c>
      <c r="C21" s="9">
        <v>24.28</v>
      </c>
      <c r="D21" s="9">
        <v>3.34</v>
      </c>
      <c r="E21" s="10">
        <v>27.62</v>
      </c>
      <c r="F21" s="10">
        <v>18000</v>
      </c>
    </row>
    <row r="22" spans="1:7" ht="14.4" customHeight="1" x14ac:dyDescent="0.3">
      <c r="A22" s="9">
        <v>1</v>
      </c>
      <c r="B22" s="10" t="s">
        <v>13</v>
      </c>
      <c r="C22" s="9">
        <v>24.28</v>
      </c>
      <c r="D22" s="9">
        <v>3.34</v>
      </c>
      <c r="E22" s="10">
        <v>27.62</v>
      </c>
      <c r="F22" s="10">
        <v>18000</v>
      </c>
    </row>
    <row r="23" spans="1:7" ht="14.4" customHeight="1" x14ac:dyDescent="0.3">
      <c r="A23" s="9">
        <v>1</v>
      </c>
      <c r="B23" s="10" t="s">
        <v>14</v>
      </c>
      <c r="C23" s="9">
        <v>23.96</v>
      </c>
      <c r="D23" s="9">
        <v>3.3</v>
      </c>
      <c r="E23" s="10">
        <v>27.26</v>
      </c>
      <c r="F23" s="10">
        <v>18000</v>
      </c>
    </row>
    <row r="24" spans="1:7" ht="14.4" customHeight="1" x14ac:dyDescent="0.3">
      <c r="A24" s="105" t="s">
        <v>242</v>
      </c>
      <c r="B24" s="105"/>
      <c r="C24" s="105"/>
      <c r="D24" s="105"/>
      <c r="E24" s="105"/>
      <c r="F24" s="105"/>
    </row>
    <row r="25" spans="1:7" s="1" customFormat="1" ht="14.4" customHeight="1" x14ac:dyDescent="0.3">
      <c r="A25" s="9">
        <v>1</v>
      </c>
      <c r="B25" s="10" t="s">
        <v>0</v>
      </c>
      <c r="C25" s="9">
        <v>21.2</v>
      </c>
      <c r="D25" s="9">
        <v>2.68</v>
      </c>
      <c r="E25" s="10">
        <v>23.89</v>
      </c>
      <c r="F25" s="10">
        <v>17500</v>
      </c>
    </row>
    <row r="26" spans="1:7" ht="14.4" customHeight="1" x14ac:dyDescent="0.3">
      <c r="A26" s="9">
        <v>1</v>
      </c>
      <c r="B26" s="10" t="s">
        <v>1</v>
      </c>
      <c r="C26" s="9">
        <v>22.02</v>
      </c>
      <c r="D26" s="9">
        <v>2.72</v>
      </c>
      <c r="E26" s="10">
        <v>24.74</v>
      </c>
      <c r="F26" s="10">
        <v>17500</v>
      </c>
    </row>
    <row r="27" spans="1:7" ht="14.4" customHeight="1" x14ac:dyDescent="0.3">
      <c r="A27" s="9">
        <v>1</v>
      </c>
      <c r="B27" s="10" t="s">
        <v>2</v>
      </c>
      <c r="C27" s="9">
        <v>22.02</v>
      </c>
      <c r="D27" s="9">
        <v>2.72</v>
      </c>
      <c r="E27" s="10">
        <v>24.74</v>
      </c>
      <c r="F27" s="10">
        <v>17500</v>
      </c>
    </row>
    <row r="28" spans="1:7" ht="14.4" customHeight="1" x14ac:dyDescent="0.3">
      <c r="A28" s="9">
        <v>1</v>
      </c>
      <c r="B28" s="10" t="s">
        <v>3</v>
      </c>
      <c r="C28" s="9">
        <v>22.02</v>
      </c>
      <c r="D28" s="9">
        <v>2.79</v>
      </c>
      <c r="E28" s="10">
        <v>24.81</v>
      </c>
      <c r="F28" s="10">
        <v>17500</v>
      </c>
    </row>
    <row r="29" spans="1:7" ht="14.4" customHeight="1" x14ac:dyDescent="0.3">
      <c r="A29" s="9">
        <v>1</v>
      </c>
      <c r="B29" s="10" t="s">
        <v>4</v>
      </c>
      <c r="C29" s="9">
        <v>21.69</v>
      </c>
      <c r="D29" s="9">
        <v>2.75</v>
      </c>
      <c r="E29" s="10">
        <v>24.44</v>
      </c>
      <c r="F29" s="10">
        <v>17500</v>
      </c>
    </row>
    <row r="30" spans="1:7" ht="14.4" customHeight="1" x14ac:dyDescent="0.3">
      <c r="A30" s="9">
        <v>1</v>
      </c>
      <c r="B30" s="10" t="s">
        <v>5</v>
      </c>
      <c r="C30" s="9">
        <v>28.02</v>
      </c>
      <c r="D30" s="9">
        <v>3.55</v>
      </c>
      <c r="E30" s="10">
        <v>31.57</v>
      </c>
      <c r="F30" s="10">
        <v>19500</v>
      </c>
    </row>
    <row r="31" spans="1:7" ht="14.4" customHeight="1" x14ac:dyDescent="0.3">
      <c r="A31" s="20">
        <v>1</v>
      </c>
      <c r="B31" s="23" t="s">
        <v>6</v>
      </c>
      <c r="C31" s="20">
        <v>23.98</v>
      </c>
      <c r="D31" s="20">
        <v>3.04</v>
      </c>
      <c r="E31" s="23">
        <v>27.02</v>
      </c>
      <c r="F31" s="23">
        <v>11500</v>
      </c>
      <c r="G31" s="50" t="s">
        <v>84</v>
      </c>
    </row>
    <row r="32" spans="1:7" ht="14.4" customHeight="1" x14ac:dyDescent="0.3">
      <c r="A32" s="9">
        <v>1</v>
      </c>
      <c r="B32" s="10" t="s">
        <v>7</v>
      </c>
      <c r="C32" s="9">
        <v>22.86</v>
      </c>
      <c r="D32" s="9">
        <v>2.89</v>
      </c>
      <c r="E32" s="10">
        <v>25.75</v>
      </c>
      <c r="F32" s="10">
        <v>16500</v>
      </c>
    </row>
    <row r="33" spans="1:7" ht="14.4" customHeight="1" x14ac:dyDescent="0.3">
      <c r="A33" s="9">
        <v>1</v>
      </c>
      <c r="B33" s="10" t="s">
        <v>8</v>
      </c>
      <c r="C33" s="9">
        <v>26.92</v>
      </c>
      <c r="D33" s="9">
        <v>3.41</v>
      </c>
      <c r="E33" s="10">
        <v>30.33</v>
      </c>
      <c r="F33" s="10">
        <v>19500</v>
      </c>
    </row>
    <row r="34" spans="1:7" ht="14.4" customHeight="1" x14ac:dyDescent="0.3">
      <c r="A34" s="9">
        <v>1</v>
      </c>
      <c r="B34" s="10" t="s">
        <v>9</v>
      </c>
      <c r="C34" s="9">
        <v>26.92</v>
      </c>
      <c r="D34" s="9">
        <v>3.41</v>
      </c>
      <c r="E34" s="10">
        <v>30.33</v>
      </c>
      <c r="F34" s="10">
        <v>19500</v>
      </c>
    </row>
    <row r="35" spans="1:7" ht="14.4" customHeight="1" x14ac:dyDescent="0.3">
      <c r="A35" s="9">
        <v>1</v>
      </c>
      <c r="B35" s="10" t="s">
        <v>10</v>
      </c>
      <c r="C35" s="9">
        <v>23.97</v>
      </c>
      <c r="D35" s="9">
        <v>3.03</v>
      </c>
      <c r="E35" s="13">
        <v>27</v>
      </c>
      <c r="F35" s="10">
        <v>17500</v>
      </c>
    </row>
    <row r="36" spans="1:7" ht="14.4" customHeight="1" x14ac:dyDescent="0.3">
      <c r="A36" s="20">
        <v>1</v>
      </c>
      <c r="B36" s="23" t="s">
        <v>11</v>
      </c>
      <c r="C36" s="20">
        <v>24.71</v>
      </c>
      <c r="D36" s="20">
        <v>3.13</v>
      </c>
      <c r="E36" s="23">
        <v>27.83</v>
      </c>
      <c r="F36" s="23">
        <v>17500</v>
      </c>
      <c r="G36" s="50" t="s">
        <v>84</v>
      </c>
    </row>
    <row r="37" spans="1:7" ht="14.4" customHeight="1" x14ac:dyDescent="0.3">
      <c r="A37" s="20">
        <v>1</v>
      </c>
      <c r="B37" s="23" t="s">
        <v>12</v>
      </c>
      <c r="C37" s="20">
        <v>24.71</v>
      </c>
      <c r="D37" s="20">
        <v>3.13</v>
      </c>
      <c r="E37" s="23">
        <v>27.83</v>
      </c>
      <c r="F37" s="23">
        <v>17500</v>
      </c>
      <c r="G37" s="50" t="s">
        <v>84</v>
      </c>
    </row>
    <row r="38" spans="1:7" ht="14.4" customHeight="1" x14ac:dyDescent="0.3">
      <c r="A38" s="20">
        <v>1</v>
      </c>
      <c r="B38" s="23" t="s">
        <v>13</v>
      </c>
      <c r="C38" s="20">
        <v>28.39</v>
      </c>
      <c r="D38" s="20">
        <v>3.6</v>
      </c>
      <c r="E38" s="23">
        <v>31.99</v>
      </c>
      <c r="F38" s="23">
        <v>19500</v>
      </c>
      <c r="G38" s="50" t="s">
        <v>84</v>
      </c>
    </row>
  </sheetData>
  <autoFilter ref="A2:G38" xr:uid="{00000000-0001-0000-0300-000000000000}"/>
  <mergeCells count="4">
    <mergeCell ref="A24:F24"/>
    <mergeCell ref="A1:F1"/>
    <mergeCell ref="A8:F8"/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workbookViewId="0">
      <selection sqref="A1:G1"/>
    </sheetView>
  </sheetViews>
  <sheetFormatPr defaultRowHeight="14.4" x14ac:dyDescent="0.3"/>
  <cols>
    <col min="1" max="1" width="5.109375" bestFit="1" customWidth="1"/>
    <col min="2" max="2" width="9.6640625" bestFit="1" customWidth="1"/>
    <col min="3" max="3" width="9.88671875" bestFit="1" customWidth="1"/>
    <col min="4" max="4" width="6.109375" bestFit="1" customWidth="1"/>
    <col min="5" max="5" width="6.5546875" bestFit="1" customWidth="1"/>
    <col min="6" max="6" width="5.88671875" bestFit="1" customWidth="1"/>
    <col min="7" max="7" width="9.6640625" bestFit="1" customWidth="1"/>
    <col min="8" max="8" width="11.109375" bestFit="1" customWidth="1"/>
  </cols>
  <sheetData>
    <row r="1" spans="1:8" ht="28.8" customHeight="1" x14ac:dyDescent="0.3">
      <c r="A1" s="106" t="s">
        <v>230</v>
      </c>
      <c r="B1" s="107"/>
      <c r="C1" s="107"/>
      <c r="D1" s="107"/>
      <c r="E1" s="107"/>
      <c r="F1" s="107"/>
      <c r="G1" s="108"/>
    </row>
    <row r="2" spans="1:8" ht="43.2" x14ac:dyDescent="0.3">
      <c r="A2" s="7" t="s">
        <v>231</v>
      </c>
      <c r="B2" s="7" t="s">
        <v>232</v>
      </c>
      <c r="C2" s="7" t="s">
        <v>235</v>
      </c>
      <c r="D2" s="7" t="s">
        <v>236</v>
      </c>
      <c r="E2" s="8" t="s">
        <v>237</v>
      </c>
      <c r="F2" s="7" t="s">
        <v>238</v>
      </c>
      <c r="G2" s="8" t="s">
        <v>239</v>
      </c>
    </row>
    <row r="3" spans="1:8" x14ac:dyDescent="0.3">
      <c r="A3" s="105" t="s">
        <v>240</v>
      </c>
      <c r="B3" s="105"/>
      <c r="C3" s="105"/>
      <c r="D3" s="105"/>
      <c r="E3" s="105"/>
      <c r="F3" s="105"/>
      <c r="G3" s="105"/>
    </row>
    <row r="4" spans="1:8" x14ac:dyDescent="0.3">
      <c r="A4" s="9">
        <v>1</v>
      </c>
      <c r="B4" s="11" t="s">
        <v>15</v>
      </c>
      <c r="C4" s="12">
        <v>144.08000000000001</v>
      </c>
      <c r="D4" s="12">
        <v>20.170000000000002</v>
      </c>
      <c r="E4" s="11">
        <v>164.12</v>
      </c>
      <c r="F4" s="9">
        <v>1000</v>
      </c>
      <c r="G4" s="10">
        <v>164000</v>
      </c>
    </row>
    <row r="5" spans="1:8" x14ac:dyDescent="0.3">
      <c r="A5" s="20">
        <v>1</v>
      </c>
      <c r="B5" s="21" t="s">
        <v>16</v>
      </c>
      <c r="C5" s="22">
        <v>88.17</v>
      </c>
      <c r="D5" s="22">
        <v>12.27</v>
      </c>
      <c r="E5" s="21">
        <v>100.44</v>
      </c>
      <c r="F5" s="20">
        <v>1000</v>
      </c>
      <c r="G5" s="23" t="s">
        <v>744</v>
      </c>
    </row>
    <row r="6" spans="1:8" x14ac:dyDescent="0.3">
      <c r="A6" s="20">
        <v>1</v>
      </c>
      <c r="B6" s="21" t="s">
        <v>17</v>
      </c>
      <c r="C6" s="22">
        <v>76.45</v>
      </c>
      <c r="D6" s="22">
        <v>10.64</v>
      </c>
      <c r="E6" s="21">
        <v>87.09</v>
      </c>
      <c r="F6" s="20">
        <v>1034</v>
      </c>
      <c r="G6" s="23" t="s">
        <v>744</v>
      </c>
    </row>
    <row r="7" spans="1:8" x14ac:dyDescent="0.3">
      <c r="A7" s="20">
        <v>1</v>
      </c>
      <c r="B7" s="21" t="s">
        <v>18</v>
      </c>
      <c r="C7" s="22">
        <v>81.33</v>
      </c>
      <c r="D7" s="22">
        <v>11.32</v>
      </c>
      <c r="E7" s="21">
        <v>92.64</v>
      </c>
      <c r="F7" s="20">
        <v>1025</v>
      </c>
      <c r="G7" s="23" t="s">
        <v>744</v>
      </c>
    </row>
    <row r="8" spans="1:8" s="2" customFormat="1" x14ac:dyDescent="0.3">
      <c r="A8" s="20">
        <v>1</v>
      </c>
      <c r="B8" s="21" t="s">
        <v>19</v>
      </c>
      <c r="C8" s="22">
        <v>166.43</v>
      </c>
      <c r="D8" s="22">
        <v>23.16</v>
      </c>
      <c r="E8" s="21">
        <v>189.59</v>
      </c>
      <c r="F8" s="20">
        <v>1500</v>
      </c>
      <c r="G8" s="23">
        <v>285000</v>
      </c>
      <c r="H8" s="47" t="s">
        <v>84</v>
      </c>
    </row>
  </sheetData>
  <mergeCells count="2">
    <mergeCell ref="A1:G1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5"/>
  <sheetViews>
    <sheetView zoomScaleNormal="100" workbookViewId="0">
      <selection sqref="A1:F1"/>
    </sheetView>
  </sheetViews>
  <sheetFormatPr defaultRowHeight="15.6" x14ac:dyDescent="0.3"/>
  <cols>
    <col min="1" max="1" width="14.6640625" style="5" bestFit="1" customWidth="1"/>
    <col min="2" max="2" width="8" style="5" bestFit="1" customWidth="1"/>
    <col min="3" max="3" width="6.44140625" style="5" bestFit="1" customWidth="1"/>
    <col min="4" max="4" width="9.21875" style="6" bestFit="1" customWidth="1"/>
    <col min="5" max="5" width="6" style="6" bestFit="1" customWidth="1"/>
    <col min="6" max="6" width="12.21875" bestFit="1" customWidth="1"/>
  </cols>
  <sheetData>
    <row r="1" spans="1:6" ht="14.4" x14ac:dyDescent="0.3">
      <c r="A1" s="109" t="s">
        <v>230</v>
      </c>
      <c r="B1" s="110"/>
      <c r="C1" s="110"/>
      <c r="D1" s="110"/>
      <c r="E1" s="110"/>
      <c r="F1" s="110"/>
    </row>
    <row r="2" spans="1:6" ht="28.8" x14ac:dyDescent="0.3">
      <c r="A2" s="24" t="s">
        <v>232</v>
      </c>
      <c r="B2" s="24" t="s">
        <v>233</v>
      </c>
      <c r="C2" s="24" t="s">
        <v>447</v>
      </c>
      <c r="D2" s="10" t="s">
        <v>448</v>
      </c>
      <c r="E2" s="8" t="s">
        <v>239</v>
      </c>
      <c r="F2" s="45" t="s">
        <v>839</v>
      </c>
    </row>
    <row r="3" spans="1:6" ht="14.4" x14ac:dyDescent="0.3">
      <c r="A3" s="25" t="s">
        <v>85</v>
      </c>
      <c r="B3" s="25" t="s">
        <v>833</v>
      </c>
      <c r="C3" s="25">
        <v>19.63</v>
      </c>
      <c r="D3" s="9" t="s">
        <v>449</v>
      </c>
      <c r="E3" s="10">
        <v>7900</v>
      </c>
      <c r="F3" s="43"/>
    </row>
    <row r="4" spans="1:6" ht="14.4" x14ac:dyDescent="0.3">
      <c r="A4" s="39" t="s">
        <v>86</v>
      </c>
      <c r="B4" s="39" t="s">
        <v>833</v>
      </c>
      <c r="C4" s="39">
        <v>14.85</v>
      </c>
      <c r="D4" s="20" t="s">
        <v>450</v>
      </c>
      <c r="E4" s="23">
        <v>4900</v>
      </c>
      <c r="F4" s="44" t="s">
        <v>831</v>
      </c>
    </row>
    <row r="5" spans="1:6" ht="14.4" x14ac:dyDescent="0.3">
      <c r="A5" s="39" t="s">
        <v>87</v>
      </c>
      <c r="B5" s="39" t="s">
        <v>833</v>
      </c>
      <c r="C5" s="39">
        <v>14.85</v>
      </c>
      <c r="D5" s="20" t="s">
        <v>450</v>
      </c>
      <c r="E5" s="23">
        <v>4900</v>
      </c>
      <c r="F5" s="44" t="s">
        <v>831</v>
      </c>
    </row>
    <row r="6" spans="1:6" ht="14.4" x14ac:dyDescent="0.3">
      <c r="A6" s="39" t="s">
        <v>88</v>
      </c>
      <c r="B6" s="39" t="s">
        <v>833</v>
      </c>
      <c r="C6" s="39">
        <v>14.85</v>
      </c>
      <c r="D6" s="20" t="s">
        <v>450</v>
      </c>
      <c r="E6" s="23">
        <v>4900</v>
      </c>
      <c r="F6" s="44" t="s">
        <v>831</v>
      </c>
    </row>
    <row r="7" spans="1:6" ht="14.4" x14ac:dyDescent="0.3">
      <c r="A7" s="39" t="s">
        <v>89</v>
      </c>
      <c r="B7" s="39" t="s">
        <v>833</v>
      </c>
      <c r="C7" s="39">
        <v>14.85</v>
      </c>
      <c r="D7" s="20" t="s">
        <v>450</v>
      </c>
      <c r="E7" s="23">
        <v>4900</v>
      </c>
      <c r="F7" s="44" t="s">
        <v>831</v>
      </c>
    </row>
    <row r="8" spans="1:6" ht="14.4" x14ac:dyDescent="0.3">
      <c r="A8" s="39" t="s">
        <v>90</v>
      </c>
      <c r="B8" s="39" t="s">
        <v>833</v>
      </c>
      <c r="C8" s="39">
        <v>14.85</v>
      </c>
      <c r="D8" s="20" t="s">
        <v>450</v>
      </c>
      <c r="E8" s="23">
        <v>4900</v>
      </c>
      <c r="F8" s="44" t="s">
        <v>831</v>
      </c>
    </row>
    <row r="9" spans="1:6" ht="14.4" x14ac:dyDescent="0.3">
      <c r="A9" s="39" t="s">
        <v>91</v>
      </c>
      <c r="B9" s="39" t="s">
        <v>833</v>
      </c>
      <c r="C9" s="39">
        <v>14.85</v>
      </c>
      <c r="D9" s="20" t="s">
        <v>450</v>
      </c>
      <c r="E9" s="23">
        <v>4900</v>
      </c>
      <c r="F9" s="44" t="s">
        <v>831</v>
      </c>
    </row>
    <row r="10" spans="1:6" ht="14.4" x14ac:dyDescent="0.3">
      <c r="A10" s="39" t="s">
        <v>92</v>
      </c>
      <c r="B10" s="39" t="s">
        <v>833</v>
      </c>
      <c r="C10" s="39">
        <v>14.85</v>
      </c>
      <c r="D10" s="20" t="s">
        <v>450</v>
      </c>
      <c r="E10" s="23">
        <v>4900</v>
      </c>
      <c r="F10" s="44" t="s">
        <v>831</v>
      </c>
    </row>
    <row r="11" spans="1:6" ht="14.4" x14ac:dyDescent="0.3">
      <c r="A11" s="39" t="s">
        <v>93</v>
      </c>
      <c r="B11" s="39" t="s">
        <v>833</v>
      </c>
      <c r="C11" s="39">
        <v>14.85</v>
      </c>
      <c r="D11" s="20" t="s">
        <v>450</v>
      </c>
      <c r="E11" s="23">
        <v>4900</v>
      </c>
      <c r="F11" s="44" t="s">
        <v>831</v>
      </c>
    </row>
    <row r="12" spans="1:6" ht="14.4" x14ac:dyDescent="0.3">
      <c r="A12" s="39" t="s">
        <v>94</v>
      </c>
      <c r="B12" s="39" t="s">
        <v>833</v>
      </c>
      <c r="C12" s="39">
        <v>14.85</v>
      </c>
      <c r="D12" s="20" t="s">
        <v>450</v>
      </c>
      <c r="E12" s="23">
        <v>4900</v>
      </c>
      <c r="F12" s="44" t="s">
        <v>831</v>
      </c>
    </row>
    <row r="13" spans="1:6" ht="14.4" x14ac:dyDescent="0.3">
      <c r="A13" s="39" t="s">
        <v>95</v>
      </c>
      <c r="B13" s="39" t="s">
        <v>833</v>
      </c>
      <c r="C13" s="39">
        <v>14.85</v>
      </c>
      <c r="D13" s="20" t="s">
        <v>450</v>
      </c>
      <c r="E13" s="23">
        <v>4900</v>
      </c>
      <c r="F13" s="44" t="s">
        <v>831</v>
      </c>
    </row>
    <row r="14" spans="1:6" ht="14.4" x14ac:dyDescent="0.3">
      <c r="A14" s="39" t="s">
        <v>96</v>
      </c>
      <c r="B14" s="39" t="s">
        <v>833</v>
      </c>
      <c r="C14" s="39">
        <v>14.85</v>
      </c>
      <c r="D14" s="20" t="s">
        <v>450</v>
      </c>
      <c r="E14" s="23">
        <v>4900</v>
      </c>
      <c r="F14" s="44" t="s">
        <v>831</v>
      </c>
    </row>
    <row r="15" spans="1:6" ht="14.4" x14ac:dyDescent="0.3">
      <c r="A15" s="39" t="s">
        <v>97</v>
      </c>
      <c r="B15" s="39" t="s">
        <v>833</v>
      </c>
      <c r="C15" s="39">
        <v>14.85</v>
      </c>
      <c r="D15" s="20" t="s">
        <v>450</v>
      </c>
      <c r="E15" s="23">
        <v>4900</v>
      </c>
      <c r="F15" s="44" t="s">
        <v>831</v>
      </c>
    </row>
    <row r="16" spans="1:6" ht="14.4" x14ac:dyDescent="0.3">
      <c r="A16" s="39" t="s">
        <v>98</v>
      </c>
      <c r="B16" s="39" t="s">
        <v>833</v>
      </c>
      <c r="C16" s="39">
        <v>14.85</v>
      </c>
      <c r="D16" s="20" t="s">
        <v>450</v>
      </c>
      <c r="E16" s="23">
        <v>4900</v>
      </c>
      <c r="F16" s="44" t="s">
        <v>831</v>
      </c>
    </row>
    <row r="17" spans="1:6" ht="14.4" x14ac:dyDescent="0.3">
      <c r="A17" s="39" t="s">
        <v>99</v>
      </c>
      <c r="B17" s="39" t="s">
        <v>833</v>
      </c>
      <c r="C17" s="39">
        <v>14.85</v>
      </c>
      <c r="D17" s="20" t="s">
        <v>450</v>
      </c>
      <c r="E17" s="23">
        <v>4900</v>
      </c>
      <c r="F17" s="44" t="s">
        <v>831</v>
      </c>
    </row>
    <row r="18" spans="1:6" ht="14.4" x14ac:dyDescent="0.3">
      <c r="A18" s="25" t="s">
        <v>100</v>
      </c>
      <c r="B18" s="25" t="s">
        <v>833</v>
      </c>
      <c r="C18" s="25">
        <v>14.85</v>
      </c>
      <c r="D18" s="9" t="s">
        <v>450</v>
      </c>
      <c r="E18" s="10">
        <v>7900</v>
      </c>
      <c r="F18" s="43"/>
    </row>
    <row r="19" spans="1:6" ht="14.4" x14ac:dyDescent="0.3">
      <c r="A19" s="25" t="s">
        <v>101</v>
      </c>
      <c r="B19" s="25" t="s">
        <v>833</v>
      </c>
      <c r="C19" s="25">
        <v>14.85</v>
      </c>
      <c r="D19" s="9" t="s">
        <v>450</v>
      </c>
      <c r="E19" s="10">
        <v>7900</v>
      </c>
      <c r="F19" s="43"/>
    </row>
    <row r="20" spans="1:6" ht="14.4" x14ac:dyDescent="0.3">
      <c r="A20" s="25" t="s">
        <v>102</v>
      </c>
      <c r="B20" s="25" t="s">
        <v>833</v>
      </c>
      <c r="C20" s="25">
        <v>14.85</v>
      </c>
      <c r="D20" s="9" t="s">
        <v>450</v>
      </c>
      <c r="E20" s="10">
        <v>7900</v>
      </c>
      <c r="F20" s="43"/>
    </row>
    <row r="21" spans="1:6" ht="14.4" x14ac:dyDescent="0.3">
      <c r="A21" s="25" t="s">
        <v>103</v>
      </c>
      <c r="B21" s="25" t="s">
        <v>833</v>
      </c>
      <c r="C21" s="25">
        <v>14.85</v>
      </c>
      <c r="D21" s="9" t="s">
        <v>450</v>
      </c>
      <c r="E21" s="10">
        <v>7900</v>
      </c>
      <c r="F21" s="43"/>
    </row>
    <row r="22" spans="1:6" ht="14.4" x14ac:dyDescent="0.3">
      <c r="A22" s="25" t="s">
        <v>104</v>
      </c>
      <c r="B22" s="25" t="s">
        <v>833</v>
      </c>
      <c r="C22" s="25">
        <v>14.85</v>
      </c>
      <c r="D22" s="9" t="s">
        <v>450</v>
      </c>
      <c r="E22" s="10">
        <v>7900</v>
      </c>
      <c r="F22" s="43"/>
    </row>
    <row r="23" spans="1:6" ht="14.4" x14ac:dyDescent="0.3">
      <c r="A23" s="25" t="s">
        <v>105</v>
      </c>
      <c r="B23" s="25" t="s">
        <v>833</v>
      </c>
      <c r="C23" s="25">
        <v>14.85</v>
      </c>
      <c r="D23" s="9" t="s">
        <v>450</v>
      </c>
      <c r="E23" s="10">
        <v>7900</v>
      </c>
      <c r="F23" s="43"/>
    </row>
    <row r="24" spans="1:6" ht="14.4" x14ac:dyDescent="0.3">
      <c r="A24" s="25" t="s">
        <v>106</v>
      </c>
      <c r="B24" s="25" t="s">
        <v>833</v>
      </c>
      <c r="C24" s="25">
        <v>14.85</v>
      </c>
      <c r="D24" s="9" t="s">
        <v>450</v>
      </c>
      <c r="E24" s="10">
        <v>7900</v>
      </c>
      <c r="F24" s="43"/>
    </row>
    <row r="25" spans="1:6" ht="14.4" x14ac:dyDescent="0.3">
      <c r="A25" s="25" t="s">
        <v>107</v>
      </c>
      <c r="B25" s="25" t="s">
        <v>833</v>
      </c>
      <c r="C25" s="25">
        <v>14.85</v>
      </c>
      <c r="D25" s="9" t="s">
        <v>450</v>
      </c>
      <c r="E25" s="10">
        <v>7900</v>
      </c>
      <c r="F25" s="43"/>
    </row>
    <row r="26" spans="1:6" ht="14.4" x14ac:dyDescent="0.3">
      <c r="A26" s="25" t="s">
        <v>108</v>
      </c>
      <c r="B26" s="25" t="s">
        <v>833</v>
      </c>
      <c r="C26" s="25">
        <v>14.85</v>
      </c>
      <c r="D26" s="9" t="s">
        <v>450</v>
      </c>
      <c r="E26" s="10">
        <v>7900</v>
      </c>
      <c r="F26" s="43"/>
    </row>
    <row r="27" spans="1:6" ht="14.4" x14ac:dyDescent="0.3">
      <c r="A27" s="39" t="s">
        <v>109</v>
      </c>
      <c r="B27" s="39" t="s">
        <v>833</v>
      </c>
      <c r="C27" s="39">
        <v>14.85</v>
      </c>
      <c r="D27" s="20" t="s">
        <v>450</v>
      </c>
      <c r="E27" s="23">
        <v>4900</v>
      </c>
      <c r="F27" s="44" t="s">
        <v>831</v>
      </c>
    </row>
    <row r="28" spans="1:6" ht="14.4" x14ac:dyDescent="0.3">
      <c r="A28" s="39" t="s">
        <v>110</v>
      </c>
      <c r="B28" s="39" t="s">
        <v>833</v>
      </c>
      <c r="C28" s="39">
        <v>14.85</v>
      </c>
      <c r="D28" s="20" t="s">
        <v>450</v>
      </c>
      <c r="E28" s="23">
        <v>4900</v>
      </c>
      <c r="F28" s="44" t="s">
        <v>831</v>
      </c>
    </row>
    <row r="29" spans="1:6" ht="14.4" x14ac:dyDescent="0.3">
      <c r="A29" s="25" t="s">
        <v>111</v>
      </c>
      <c r="B29" s="25" t="s">
        <v>833</v>
      </c>
      <c r="C29" s="25">
        <v>14.85</v>
      </c>
      <c r="D29" s="9" t="s">
        <v>450</v>
      </c>
      <c r="E29" s="10">
        <v>7900</v>
      </c>
      <c r="F29" s="43"/>
    </row>
    <row r="30" spans="1:6" ht="14.4" x14ac:dyDescent="0.3">
      <c r="A30" s="39" t="s">
        <v>112</v>
      </c>
      <c r="B30" s="39" t="s">
        <v>833</v>
      </c>
      <c r="C30" s="40">
        <v>14.85</v>
      </c>
      <c r="D30" s="20" t="s">
        <v>450</v>
      </c>
      <c r="E30" s="23">
        <v>4900</v>
      </c>
      <c r="F30" s="44" t="s">
        <v>831</v>
      </c>
    </row>
    <row r="31" spans="1:6" ht="14.4" x14ac:dyDescent="0.3">
      <c r="A31" s="39" t="s">
        <v>113</v>
      </c>
      <c r="B31" s="39" t="s">
        <v>833</v>
      </c>
      <c r="C31" s="39">
        <v>13.75</v>
      </c>
      <c r="D31" s="20" t="s">
        <v>450</v>
      </c>
      <c r="E31" s="23">
        <v>4900</v>
      </c>
      <c r="F31" s="44" t="s">
        <v>831</v>
      </c>
    </row>
    <row r="32" spans="1:6" ht="14.4" x14ac:dyDescent="0.3">
      <c r="A32" s="39" t="s">
        <v>114</v>
      </c>
      <c r="B32" s="39" t="s">
        <v>833</v>
      </c>
      <c r="C32" s="39">
        <v>13.75</v>
      </c>
      <c r="D32" s="20" t="s">
        <v>450</v>
      </c>
      <c r="E32" s="23">
        <v>4900</v>
      </c>
      <c r="F32" s="44" t="s">
        <v>831</v>
      </c>
    </row>
    <row r="33" spans="1:6" ht="14.4" x14ac:dyDescent="0.3">
      <c r="A33" s="39" t="s">
        <v>115</v>
      </c>
      <c r="B33" s="39" t="s">
        <v>833</v>
      </c>
      <c r="C33" s="39">
        <v>13.75</v>
      </c>
      <c r="D33" s="20" t="s">
        <v>450</v>
      </c>
      <c r="E33" s="23">
        <v>4900</v>
      </c>
      <c r="F33" s="44" t="s">
        <v>831</v>
      </c>
    </row>
    <row r="34" spans="1:6" ht="14.4" x14ac:dyDescent="0.3">
      <c r="A34" s="25" t="s">
        <v>116</v>
      </c>
      <c r="B34" s="25" t="s">
        <v>833</v>
      </c>
      <c r="C34" s="25">
        <v>19.760000000000002</v>
      </c>
      <c r="D34" s="9" t="s">
        <v>449</v>
      </c>
      <c r="E34" s="10">
        <v>8900</v>
      </c>
      <c r="F34" s="43"/>
    </row>
    <row r="35" spans="1:6" ht="14.4" x14ac:dyDescent="0.3">
      <c r="A35" s="25" t="s">
        <v>117</v>
      </c>
      <c r="B35" s="25" t="s">
        <v>833</v>
      </c>
      <c r="C35" s="25">
        <v>14.82</v>
      </c>
      <c r="D35" s="9" t="s">
        <v>450</v>
      </c>
      <c r="E35" s="10">
        <v>7900</v>
      </c>
      <c r="F35" s="97"/>
    </row>
    <row r="36" spans="1:6" ht="14.4" x14ac:dyDescent="0.3">
      <c r="A36" s="39" t="s">
        <v>118</v>
      </c>
      <c r="B36" s="39" t="s">
        <v>833</v>
      </c>
      <c r="C36" s="39">
        <v>14.82</v>
      </c>
      <c r="D36" s="20" t="s">
        <v>450</v>
      </c>
      <c r="E36" s="23">
        <v>4900</v>
      </c>
      <c r="F36" s="44" t="s">
        <v>831</v>
      </c>
    </row>
    <row r="37" spans="1:6" ht="14.4" x14ac:dyDescent="0.3">
      <c r="A37" s="39" t="s">
        <v>119</v>
      </c>
      <c r="B37" s="39" t="s">
        <v>833</v>
      </c>
      <c r="C37" s="39">
        <v>14.82</v>
      </c>
      <c r="D37" s="20" t="s">
        <v>450</v>
      </c>
      <c r="E37" s="23">
        <v>4900</v>
      </c>
      <c r="F37" s="44" t="s">
        <v>831</v>
      </c>
    </row>
    <row r="38" spans="1:6" ht="14.4" x14ac:dyDescent="0.3">
      <c r="A38" s="39" t="s">
        <v>120</v>
      </c>
      <c r="B38" s="39" t="s">
        <v>833</v>
      </c>
      <c r="C38" s="39">
        <v>14.85</v>
      </c>
      <c r="D38" s="20" t="s">
        <v>450</v>
      </c>
      <c r="E38" s="23">
        <v>4900</v>
      </c>
      <c r="F38" s="44" t="s">
        <v>831</v>
      </c>
    </row>
    <row r="39" spans="1:6" ht="14.4" x14ac:dyDescent="0.3">
      <c r="A39" s="39" t="s">
        <v>121</v>
      </c>
      <c r="B39" s="39" t="s">
        <v>833</v>
      </c>
      <c r="C39" s="39">
        <v>14.85</v>
      </c>
      <c r="D39" s="20" t="s">
        <v>450</v>
      </c>
      <c r="E39" s="23">
        <v>4900</v>
      </c>
      <c r="F39" s="44" t="s">
        <v>831</v>
      </c>
    </row>
    <row r="40" spans="1:6" ht="14.4" x14ac:dyDescent="0.3">
      <c r="A40" s="39" t="s">
        <v>122</v>
      </c>
      <c r="B40" s="39" t="s">
        <v>833</v>
      </c>
      <c r="C40" s="39">
        <v>14.85</v>
      </c>
      <c r="D40" s="20" t="s">
        <v>450</v>
      </c>
      <c r="E40" s="23">
        <v>4900</v>
      </c>
      <c r="F40" s="44" t="s">
        <v>831</v>
      </c>
    </row>
    <row r="41" spans="1:6" ht="14.4" x14ac:dyDescent="0.3">
      <c r="A41" s="39" t="s">
        <v>123</v>
      </c>
      <c r="B41" s="39" t="s">
        <v>833</v>
      </c>
      <c r="C41" s="39">
        <v>14.85</v>
      </c>
      <c r="D41" s="20" t="s">
        <v>450</v>
      </c>
      <c r="E41" s="23">
        <v>4900</v>
      </c>
      <c r="F41" s="44" t="s">
        <v>831</v>
      </c>
    </row>
    <row r="42" spans="1:6" ht="14.4" x14ac:dyDescent="0.3">
      <c r="A42" s="39" t="s">
        <v>124</v>
      </c>
      <c r="B42" s="39" t="s">
        <v>833</v>
      </c>
      <c r="C42" s="39">
        <v>14.85</v>
      </c>
      <c r="D42" s="20" t="s">
        <v>450</v>
      </c>
      <c r="E42" s="23">
        <v>4900</v>
      </c>
      <c r="F42" s="44" t="s">
        <v>831</v>
      </c>
    </row>
    <row r="43" spans="1:6" ht="14.4" x14ac:dyDescent="0.3">
      <c r="A43" s="39" t="s">
        <v>125</v>
      </c>
      <c r="B43" s="39" t="s">
        <v>833</v>
      </c>
      <c r="C43" s="39">
        <v>14.85</v>
      </c>
      <c r="D43" s="20" t="s">
        <v>450</v>
      </c>
      <c r="E43" s="23">
        <v>4900</v>
      </c>
      <c r="F43" s="44" t="s">
        <v>831</v>
      </c>
    </row>
    <row r="44" spans="1:6" ht="14.4" x14ac:dyDescent="0.3">
      <c r="A44" s="39" t="s">
        <v>126</v>
      </c>
      <c r="B44" s="39" t="s">
        <v>833</v>
      </c>
      <c r="C44" s="39">
        <v>14.85</v>
      </c>
      <c r="D44" s="20" t="s">
        <v>450</v>
      </c>
      <c r="E44" s="23">
        <v>4900</v>
      </c>
      <c r="F44" s="44" t="s">
        <v>831</v>
      </c>
    </row>
    <row r="45" spans="1:6" ht="14.4" x14ac:dyDescent="0.3">
      <c r="A45" s="39" t="s">
        <v>127</v>
      </c>
      <c r="B45" s="39" t="s">
        <v>833</v>
      </c>
      <c r="C45" s="39">
        <v>14.85</v>
      </c>
      <c r="D45" s="20" t="s">
        <v>450</v>
      </c>
      <c r="E45" s="23">
        <v>4900</v>
      </c>
      <c r="F45" s="44" t="s">
        <v>831</v>
      </c>
    </row>
    <row r="46" spans="1:6" s="4" customFormat="1" ht="14.4" x14ac:dyDescent="0.3">
      <c r="A46" s="39" t="s">
        <v>128</v>
      </c>
      <c r="B46" s="39" t="s">
        <v>833</v>
      </c>
      <c r="C46" s="39">
        <v>14.85</v>
      </c>
      <c r="D46" s="20" t="s">
        <v>450</v>
      </c>
      <c r="E46" s="23">
        <v>4900</v>
      </c>
      <c r="F46" s="51" t="s">
        <v>831</v>
      </c>
    </row>
    <row r="47" spans="1:6" ht="14.4" x14ac:dyDescent="0.3">
      <c r="A47" s="39" t="s">
        <v>129</v>
      </c>
      <c r="B47" s="39" t="s">
        <v>833</v>
      </c>
      <c r="C47" s="39">
        <v>14.85</v>
      </c>
      <c r="D47" s="20" t="s">
        <v>450</v>
      </c>
      <c r="E47" s="23">
        <v>4900</v>
      </c>
      <c r="F47" s="44" t="s">
        <v>831</v>
      </c>
    </row>
    <row r="48" spans="1:6" ht="14.4" x14ac:dyDescent="0.3">
      <c r="A48" s="25" t="s">
        <v>130</v>
      </c>
      <c r="B48" s="25" t="s">
        <v>833</v>
      </c>
      <c r="C48" s="25">
        <v>14.85</v>
      </c>
      <c r="D48" s="9" t="s">
        <v>450</v>
      </c>
      <c r="E48" s="10">
        <v>7900</v>
      </c>
      <c r="F48" s="43"/>
    </row>
    <row r="49" spans="1:6" ht="14.4" x14ac:dyDescent="0.3">
      <c r="A49" s="25" t="s">
        <v>131</v>
      </c>
      <c r="B49" s="25" t="s">
        <v>833</v>
      </c>
      <c r="C49" s="25">
        <v>14.85</v>
      </c>
      <c r="D49" s="9" t="s">
        <v>450</v>
      </c>
      <c r="E49" s="10">
        <v>7900</v>
      </c>
      <c r="F49" s="43"/>
    </row>
    <row r="50" spans="1:6" ht="14.4" x14ac:dyDescent="0.3">
      <c r="A50" s="39" t="s">
        <v>132</v>
      </c>
      <c r="B50" s="39" t="s">
        <v>833</v>
      </c>
      <c r="C50" s="39">
        <v>14.85</v>
      </c>
      <c r="D50" s="20" t="s">
        <v>450</v>
      </c>
      <c r="E50" s="23">
        <v>4900</v>
      </c>
      <c r="F50" s="44" t="s">
        <v>831</v>
      </c>
    </row>
    <row r="51" spans="1:6" ht="14.4" x14ac:dyDescent="0.3">
      <c r="A51" s="25" t="s">
        <v>133</v>
      </c>
      <c r="B51" s="25" t="s">
        <v>833</v>
      </c>
      <c r="C51" s="25">
        <v>14.85</v>
      </c>
      <c r="D51" s="9" t="s">
        <v>450</v>
      </c>
      <c r="E51" s="10">
        <v>7900</v>
      </c>
      <c r="F51" s="43"/>
    </row>
    <row r="52" spans="1:6" ht="14.4" x14ac:dyDescent="0.3">
      <c r="A52" s="25" t="s">
        <v>134</v>
      </c>
      <c r="B52" s="25" t="s">
        <v>833</v>
      </c>
      <c r="C52" s="25">
        <v>14.85</v>
      </c>
      <c r="D52" s="9" t="s">
        <v>450</v>
      </c>
      <c r="E52" s="10">
        <v>7900</v>
      </c>
      <c r="F52" s="43"/>
    </row>
    <row r="53" spans="1:6" ht="14.4" x14ac:dyDescent="0.3">
      <c r="A53" s="25" t="s">
        <v>135</v>
      </c>
      <c r="B53" s="25" t="s">
        <v>833</v>
      </c>
      <c r="C53" s="25">
        <v>14.85</v>
      </c>
      <c r="D53" s="9" t="s">
        <v>450</v>
      </c>
      <c r="E53" s="10">
        <v>7900</v>
      </c>
      <c r="F53" s="43"/>
    </row>
    <row r="54" spans="1:6" ht="14.4" x14ac:dyDescent="0.3">
      <c r="A54" s="25" t="s">
        <v>136</v>
      </c>
      <c r="B54" s="25" t="s">
        <v>833</v>
      </c>
      <c r="C54" s="25">
        <v>14.85</v>
      </c>
      <c r="D54" s="9" t="s">
        <v>450</v>
      </c>
      <c r="E54" s="10">
        <v>7900</v>
      </c>
      <c r="F54" s="43"/>
    </row>
    <row r="55" spans="1:6" ht="14.4" x14ac:dyDescent="0.3">
      <c r="A55" s="25" t="s">
        <v>137</v>
      </c>
      <c r="B55" s="25" t="s">
        <v>833</v>
      </c>
      <c r="C55" s="25">
        <v>14.85</v>
      </c>
      <c r="D55" s="9" t="s">
        <v>450</v>
      </c>
      <c r="E55" s="10">
        <v>7900</v>
      </c>
      <c r="F55" s="43"/>
    </row>
    <row r="56" spans="1:6" ht="14.4" x14ac:dyDescent="0.3">
      <c r="A56" s="39" t="s">
        <v>138</v>
      </c>
      <c r="B56" s="39" t="s">
        <v>833</v>
      </c>
      <c r="C56" s="39">
        <v>14.85</v>
      </c>
      <c r="D56" s="20" t="s">
        <v>450</v>
      </c>
      <c r="E56" s="23">
        <v>4900</v>
      </c>
      <c r="F56" s="44" t="s">
        <v>831</v>
      </c>
    </row>
    <row r="57" spans="1:6" ht="14.4" x14ac:dyDescent="0.3">
      <c r="A57" s="39" t="s">
        <v>139</v>
      </c>
      <c r="B57" s="39" t="s">
        <v>833</v>
      </c>
      <c r="C57" s="39">
        <v>14.85</v>
      </c>
      <c r="D57" s="20" t="s">
        <v>450</v>
      </c>
      <c r="E57" s="23">
        <v>4900</v>
      </c>
      <c r="F57" s="44" t="s">
        <v>831</v>
      </c>
    </row>
    <row r="58" spans="1:6" ht="14.4" x14ac:dyDescent="0.3">
      <c r="A58" s="25" t="s">
        <v>140</v>
      </c>
      <c r="B58" s="25" t="s">
        <v>833</v>
      </c>
      <c r="C58" s="25">
        <v>14.85</v>
      </c>
      <c r="D58" s="9" t="s">
        <v>450</v>
      </c>
      <c r="E58" s="10">
        <v>7900</v>
      </c>
      <c r="F58" s="43"/>
    </row>
    <row r="59" spans="1:6" ht="14.4" x14ac:dyDescent="0.3">
      <c r="A59" s="39" t="s">
        <v>141</v>
      </c>
      <c r="B59" s="39" t="s">
        <v>833</v>
      </c>
      <c r="C59" s="39">
        <v>14.85</v>
      </c>
      <c r="D59" s="20" t="s">
        <v>450</v>
      </c>
      <c r="E59" s="23">
        <v>4900</v>
      </c>
      <c r="F59" s="44" t="s">
        <v>831</v>
      </c>
    </row>
    <row r="60" spans="1:6" ht="14.4" x14ac:dyDescent="0.3">
      <c r="A60" s="39" t="s">
        <v>142</v>
      </c>
      <c r="B60" s="39" t="s">
        <v>833</v>
      </c>
      <c r="C60" s="39">
        <v>14.85</v>
      </c>
      <c r="D60" s="20" t="s">
        <v>450</v>
      </c>
      <c r="E60" s="23">
        <v>4900</v>
      </c>
      <c r="F60" s="44" t="s">
        <v>831</v>
      </c>
    </row>
    <row r="61" spans="1:6" ht="14.4" x14ac:dyDescent="0.3">
      <c r="A61" s="39" t="s">
        <v>143</v>
      </c>
      <c r="B61" s="39" t="s">
        <v>833</v>
      </c>
      <c r="C61" s="39">
        <v>14.85</v>
      </c>
      <c r="D61" s="20" t="s">
        <v>450</v>
      </c>
      <c r="E61" s="23">
        <v>4900</v>
      </c>
      <c r="F61" s="44" t="s">
        <v>831</v>
      </c>
    </row>
    <row r="62" spans="1:6" ht="14.4" x14ac:dyDescent="0.3">
      <c r="A62" s="39" t="s">
        <v>144</v>
      </c>
      <c r="B62" s="39" t="s">
        <v>833</v>
      </c>
      <c r="C62" s="39">
        <v>14.85</v>
      </c>
      <c r="D62" s="20" t="s">
        <v>450</v>
      </c>
      <c r="E62" s="23">
        <v>4900</v>
      </c>
      <c r="F62" s="44" t="s">
        <v>831</v>
      </c>
    </row>
    <row r="63" spans="1:6" ht="14.4" x14ac:dyDescent="0.3">
      <c r="A63" s="39" t="s">
        <v>145</v>
      </c>
      <c r="B63" s="39" t="s">
        <v>833</v>
      </c>
      <c r="C63" s="39">
        <v>14.85</v>
      </c>
      <c r="D63" s="20" t="s">
        <v>450</v>
      </c>
      <c r="E63" s="23">
        <v>4900</v>
      </c>
      <c r="F63" s="44" t="s">
        <v>831</v>
      </c>
    </row>
    <row r="64" spans="1:6" ht="14.4" x14ac:dyDescent="0.3">
      <c r="A64" s="39" t="s">
        <v>146</v>
      </c>
      <c r="B64" s="39" t="s">
        <v>833</v>
      </c>
      <c r="C64" s="39">
        <v>14.85</v>
      </c>
      <c r="D64" s="20" t="s">
        <v>450</v>
      </c>
      <c r="E64" s="23">
        <v>4900</v>
      </c>
      <c r="F64" s="44" t="s">
        <v>831</v>
      </c>
    </row>
    <row r="65" spans="1:6" ht="14.4" x14ac:dyDescent="0.3">
      <c r="A65" s="39" t="s">
        <v>147</v>
      </c>
      <c r="B65" s="39" t="s">
        <v>833</v>
      </c>
      <c r="C65" s="39">
        <v>14.85</v>
      </c>
      <c r="D65" s="20" t="s">
        <v>450</v>
      </c>
      <c r="E65" s="23">
        <v>4900</v>
      </c>
      <c r="F65" s="44" t="s">
        <v>831</v>
      </c>
    </row>
    <row r="66" spans="1:6" ht="14.4" x14ac:dyDescent="0.3">
      <c r="A66" s="39" t="s">
        <v>148</v>
      </c>
      <c r="B66" s="39" t="s">
        <v>833</v>
      </c>
      <c r="C66" s="39">
        <v>14.85</v>
      </c>
      <c r="D66" s="20" t="s">
        <v>450</v>
      </c>
      <c r="E66" s="23">
        <v>4900</v>
      </c>
      <c r="F66" s="44" t="s">
        <v>831</v>
      </c>
    </row>
    <row r="67" spans="1:6" ht="14.4" x14ac:dyDescent="0.3">
      <c r="A67" s="39" t="s">
        <v>149</v>
      </c>
      <c r="B67" s="39" t="s">
        <v>833</v>
      </c>
      <c r="C67" s="39">
        <v>14.85</v>
      </c>
      <c r="D67" s="20" t="s">
        <v>450</v>
      </c>
      <c r="E67" s="23">
        <v>4900</v>
      </c>
      <c r="F67" s="44" t="s">
        <v>831</v>
      </c>
    </row>
    <row r="68" spans="1:6" ht="14.4" x14ac:dyDescent="0.3">
      <c r="A68" s="39" t="s">
        <v>150</v>
      </c>
      <c r="B68" s="39" t="s">
        <v>833</v>
      </c>
      <c r="C68" s="39">
        <v>14.85</v>
      </c>
      <c r="D68" s="20" t="s">
        <v>450</v>
      </c>
      <c r="E68" s="23">
        <v>4900</v>
      </c>
      <c r="F68" s="44" t="s">
        <v>831</v>
      </c>
    </row>
    <row r="69" spans="1:6" ht="14.4" x14ac:dyDescent="0.3">
      <c r="A69" s="39" t="s">
        <v>151</v>
      </c>
      <c r="B69" s="39" t="s">
        <v>833</v>
      </c>
      <c r="C69" s="39">
        <v>14.85</v>
      </c>
      <c r="D69" s="20" t="s">
        <v>450</v>
      </c>
      <c r="E69" s="23">
        <v>4900</v>
      </c>
      <c r="F69" s="44" t="s">
        <v>831</v>
      </c>
    </row>
    <row r="70" spans="1:6" ht="14.4" x14ac:dyDescent="0.3">
      <c r="A70" s="39" t="s">
        <v>152</v>
      </c>
      <c r="B70" s="39" t="s">
        <v>833</v>
      </c>
      <c r="C70" s="39">
        <v>14.85</v>
      </c>
      <c r="D70" s="20" t="s">
        <v>450</v>
      </c>
      <c r="E70" s="23">
        <v>4900</v>
      </c>
      <c r="F70" s="44" t="s">
        <v>831</v>
      </c>
    </row>
    <row r="71" spans="1:6" ht="14.4" x14ac:dyDescent="0.3">
      <c r="A71" s="25" t="s">
        <v>153</v>
      </c>
      <c r="B71" s="25" t="s">
        <v>833</v>
      </c>
      <c r="C71" s="25">
        <v>14.85</v>
      </c>
      <c r="D71" s="9" t="s">
        <v>450</v>
      </c>
      <c r="E71" s="10">
        <v>7900</v>
      </c>
      <c r="F71" s="43"/>
    </row>
    <row r="72" spans="1:6" ht="14.4" x14ac:dyDescent="0.3">
      <c r="A72" s="25" t="s">
        <v>154</v>
      </c>
      <c r="B72" s="25" t="s">
        <v>833</v>
      </c>
      <c r="C72" s="25">
        <v>14.85</v>
      </c>
      <c r="D72" s="9" t="s">
        <v>450</v>
      </c>
      <c r="E72" s="10">
        <v>7900</v>
      </c>
      <c r="F72" s="43"/>
    </row>
    <row r="73" spans="1:6" ht="14.4" x14ac:dyDescent="0.3">
      <c r="A73" s="25" t="s">
        <v>155</v>
      </c>
      <c r="B73" s="25" t="s">
        <v>833</v>
      </c>
      <c r="C73" s="25">
        <v>14.85</v>
      </c>
      <c r="D73" s="9" t="s">
        <v>450</v>
      </c>
      <c r="E73" s="10">
        <v>7900</v>
      </c>
      <c r="F73" s="43"/>
    </row>
    <row r="74" spans="1:6" ht="14.4" x14ac:dyDescent="0.3">
      <c r="A74" s="25" t="s">
        <v>156</v>
      </c>
      <c r="B74" s="25" t="s">
        <v>833</v>
      </c>
      <c r="C74" s="25">
        <v>14.85</v>
      </c>
      <c r="D74" s="9" t="s">
        <v>450</v>
      </c>
      <c r="E74" s="10">
        <v>7900</v>
      </c>
      <c r="F74" s="43"/>
    </row>
    <row r="75" spans="1:6" ht="14.4" x14ac:dyDescent="0.3">
      <c r="A75" s="25" t="s">
        <v>157</v>
      </c>
      <c r="B75" s="25" t="s">
        <v>833</v>
      </c>
      <c r="C75" s="25">
        <v>14.85</v>
      </c>
      <c r="D75" s="9" t="s">
        <v>450</v>
      </c>
      <c r="E75" s="10">
        <v>7900</v>
      </c>
      <c r="F75" s="43"/>
    </row>
    <row r="76" spans="1:6" ht="14.4" x14ac:dyDescent="0.3">
      <c r="A76" s="25" t="s">
        <v>158</v>
      </c>
      <c r="B76" s="25" t="s">
        <v>833</v>
      </c>
      <c r="C76" s="25">
        <v>14.85</v>
      </c>
      <c r="D76" s="9" t="s">
        <v>450</v>
      </c>
      <c r="E76" s="10">
        <v>7900</v>
      </c>
      <c r="F76" s="43"/>
    </row>
    <row r="77" spans="1:6" ht="14.4" x14ac:dyDescent="0.3">
      <c r="A77" s="39" t="s">
        <v>159</v>
      </c>
      <c r="B77" s="39" t="s">
        <v>833</v>
      </c>
      <c r="C77" s="39">
        <v>14.85</v>
      </c>
      <c r="D77" s="20" t="s">
        <v>450</v>
      </c>
      <c r="E77" s="23">
        <v>4900</v>
      </c>
      <c r="F77" s="44" t="s">
        <v>831</v>
      </c>
    </row>
    <row r="78" spans="1:6" ht="14.4" x14ac:dyDescent="0.3">
      <c r="A78" s="25" t="s">
        <v>160</v>
      </c>
      <c r="B78" s="25" t="s">
        <v>833</v>
      </c>
      <c r="C78" s="25">
        <v>14.85</v>
      </c>
      <c r="D78" s="9" t="s">
        <v>450</v>
      </c>
      <c r="E78" s="10">
        <v>7900</v>
      </c>
      <c r="F78" s="43"/>
    </row>
    <row r="79" spans="1:6" ht="14.4" x14ac:dyDescent="0.3">
      <c r="A79" s="39" t="s">
        <v>161</v>
      </c>
      <c r="B79" s="39" t="s">
        <v>833</v>
      </c>
      <c r="C79" s="39">
        <v>14.85</v>
      </c>
      <c r="D79" s="20" t="s">
        <v>450</v>
      </c>
      <c r="E79" s="23">
        <v>4900</v>
      </c>
      <c r="F79" s="44" t="s">
        <v>831</v>
      </c>
    </row>
    <row r="80" spans="1:6" ht="14.4" x14ac:dyDescent="0.3">
      <c r="A80" s="39" t="s">
        <v>162</v>
      </c>
      <c r="B80" s="39" t="s">
        <v>833</v>
      </c>
      <c r="C80" s="39">
        <v>14.85</v>
      </c>
      <c r="D80" s="20" t="s">
        <v>450</v>
      </c>
      <c r="E80" s="23">
        <v>4900</v>
      </c>
      <c r="F80" s="44" t="s">
        <v>831</v>
      </c>
    </row>
    <row r="81" spans="1:6" ht="14.4" x14ac:dyDescent="0.3">
      <c r="A81" s="25" t="s">
        <v>163</v>
      </c>
      <c r="B81" s="25" t="s">
        <v>833</v>
      </c>
      <c r="C81" s="25">
        <v>14.85</v>
      </c>
      <c r="D81" s="9" t="s">
        <v>450</v>
      </c>
      <c r="E81" s="10">
        <v>7900</v>
      </c>
      <c r="F81" s="43"/>
    </row>
    <row r="82" spans="1:6" ht="14.4" x14ac:dyDescent="0.3">
      <c r="A82" s="25" t="s">
        <v>164</v>
      </c>
      <c r="B82" s="25" t="s">
        <v>833</v>
      </c>
      <c r="C82" s="25">
        <v>14.85</v>
      </c>
      <c r="D82" s="9" t="s">
        <v>450</v>
      </c>
      <c r="E82" s="10">
        <v>7900</v>
      </c>
      <c r="F82" s="43"/>
    </row>
    <row r="83" spans="1:6" ht="14.4" x14ac:dyDescent="0.3">
      <c r="A83" s="25" t="s">
        <v>165</v>
      </c>
      <c r="B83" s="25" t="s">
        <v>833</v>
      </c>
      <c r="C83" s="25">
        <v>14.85</v>
      </c>
      <c r="D83" s="9" t="s">
        <v>450</v>
      </c>
      <c r="E83" s="10">
        <v>7900</v>
      </c>
      <c r="F83" s="43"/>
    </row>
    <row r="84" spans="1:6" ht="14.4" x14ac:dyDescent="0.3">
      <c r="A84" s="25" t="s">
        <v>166</v>
      </c>
      <c r="B84" s="25" t="s">
        <v>833</v>
      </c>
      <c r="C84" s="25">
        <v>14.85</v>
      </c>
      <c r="D84" s="9" t="s">
        <v>450</v>
      </c>
      <c r="E84" s="10">
        <v>7900</v>
      </c>
      <c r="F84" s="43"/>
    </row>
    <row r="85" spans="1:6" ht="14.4" x14ac:dyDescent="0.3">
      <c r="A85" s="25" t="s">
        <v>167</v>
      </c>
      <c r="B85" s="25" t="s">
        <v>833</v>
      </c>
      <c r="C85" s="25">
        <v>14.85</v>
      </c>
      <c r="D85" s="9" t="s">
        <v>450</v>
      </c>
      <c r="E85" s="10">
        <v>7900</v>
      </c>
      <c r="F85" s="43"/>
    </row>
    <row r="86" spans="1:6" ht="14.4" x14ac:dyDescent="0.3">
      <c r="A86" s="25" t="s">
        <v>168</v>
      </c>
      <c r="B86" s="25" t="s">
        <v>833</v>
      </c>
      <c r="C86" s="25">
        <v>14.85</v>
      </c>
      <c r="D86" s="9" t="s">
        <v>450</v>
      </c>
      <c r="E86" s="10">
        <v>7900</v>
      </c>
      <c r="F86" s="43"/>
    </row>
    <row r="87" spans="1:6" ht="14.4" x14ac:dyDescent="0.3">
      <c r="A87" s="25" t="s">
        <v>169</v>
      </c>
      <c r="B87" s="25" t="s">
        <v>833</v>
      </c>
      <c r="C87" s="25">
        <v>14.85</v>
      </c>
      <c r="D87" s="9" t="s">
        <v>450</v>
      </c>
      <c r="E87" s="10">
        <v>7900</v>
      </c>
      <c r="F87" s="43"/>
    </row>
    <row r="88" spans="1:6" ht="14.4" x14ac:dyDescent="0.3">
      <c r="A88" s="25" t="s">
        <v>170</v>
      </c>
      <c r="B88" s="25" t="s">
        <v>833</v>
      </c>
      <c r="C88" s="25">
        <v>14.85</v>
      </c>
      <c r="D88" s="9" t="s">
        <v>450</v>
      </c>
      <c r="E88" s="10">
        <v>7900</v>
      </c>
      <c r="F88" s="43"/>
    </row>
    <row r="89" spans="1:6" ht="14.4" x14ac:dyDescent="0.3">
      <c r="A89" s="25" t="s">
        <v>171</v>
      </c>
      <c r="B89" s="25" t="s">
        <v>833</v>
      </c>
      <c r="C89" s="25">
        <v>14.85</v>
      </c>
      <c r="D89" s="9" t="s">
        <v>450</v>
      </c>
      <c r="E89" s="10">
        <v>7900</v>
      </c>
      <c r="F89" s="43"/>
    </row>
    <row r="90" spans="1:6" ht="14.4" x14ac:dyDescent="0.3">
      <c r="A90" s="25" t="s">
        <v>172</v>
      </c>
      <c r="B90" s="25" t="s">
        <v>833</v>
      </c>
      <c r="C90" s="26">
        <v>14.85</v>
      </c>
      <c r="D90" s="9" t="s">
        <v>450</v>
      </c>
      <c r="E90" s="10">
        <v>7900</v>
      </c>
      <c r="F90" s="43"/>
    </row>
    <row r="91" spans="1:6" ht="14.4" x14ac:dyDescent="0.3">
      <c r="A91" s="25" t="s">
        <v>173</v>
      </c>
      <c r="B91" s="25" t="s">
        <v>833</v>
      </c>
      <c r="C91" s="26">
        <v>21.6</v>
      </c>
      <c r="D91" s="9" t="s">
        <v>451</v>
      </c>
      <c r="E91" s="10">
        <v>8900</v>
      </c>
      <c r="F91" s="43"/>
    </row>
    <row r="92" spans="1:6" ht="14.4" x14ac:dyDescent="0.3">
      <c r="A92" s="25" t="s">
        <v>174</v>
      </c>
      <c r="B92" s="25" t="s">
        <v>833</v>
      </c>
      <c r="C92" s="26">
        <v>17.7</v>
      </c>
      <c r="D92" s="9" t="s">
        <v>452</v>
      </c>
      <c r="E92" s="10">
        <v>8900</v>
      </c>
      <c r="F92" s="43"/>
    </row>
    <row r="93" spans="1:6" ht="14.4" x14ac:dyDescent="0.3">
      <c r="A93" s="39" t="s">
        <v>175</v>
      </c>
      <c r="B93" s="39" t="s">
        <v>832</v>
      </c>
      <c r="C93" s="39">
        <v>14.85</v>
      </c>
      <c r="D93" s="20" t="s">
        <v>450</v>
      </c>
      <c r="E93" s="23">
        <v>4900</v>
      </c>
      <c r="F93" s="44" t="s">
        <v>831</v>
      </c>
    </row>
    <row r="94" spans="1:6" ht="14.4" x14ac:dyDescent="0.3">
      <c r="A94" s="39" t="s">
        <v>176</v>
      </c>
      <c r="B94" s="39" t="s">
        <v>832</v>
      </c>
      <c r="C94" s="39">
        <v>14.85</v>
      </c>
      <c r="D94" s="20" t="s">
        <v>450</v>
      </c>
      <c r="E94" s="23">
        <v>4900</v>
      </c>
      <c r="F94" s="44" t="s">
        <v>831</v>
      </c>
    </row>
    <row r="95" spans="1:6" ht="14.4" x14ac:dyDescent="0.3">
      <c r="A95" s="39" t="s">
        <v>177</v>
      </c>
      <c r="B95" s="39" t="s">
        <v>832</v>
      </c>
      <c r="C95" s="39">
        <v>14.85</v>
      </c>
      <c r="D95" s="20" t="s">
        <v>450</v>
      </c>
      <c r="E95" s="23">
        <v>4900</v>
      </c>
      <c r="F95" s="44" t="s">
        <v>831</v>
      </c>
    </row>
    <row r="96" spans="1:6" ht="14.4" x14ac:dyDescent="0.3">
      <c r="A96" s="39" t="s">
        <v>178</v>
      </c>
      <c r="B96" s="39" t="s">
        <v>832</v>
      </c>
      <c r="C96" s="39">
        <v>14.85</v>
      </c>
      <c r="D96" s="20" t="s">
        <v>450</v>
      </c>
      <c r="E96" s="23">
        <v>6900</v>
      </c>
      <c r="F96" s="44" t="s">
        <v>831</v>
      </c>
    </row>
    <row r="97" spans="1:6" ht="14.4" x14ac:dyDescent="0.3">
      <c r="A97" s="39" t="s">
        <v>179</v>
      </c>
      <c r="B97" s="39" t="s">
        <v>832</v>
      </c>
      <c r="C97" s="39">
        <v>14.85</v>
      </c>
      <c r="D97" s="20" t="s">
        <v>450</v>
      </c>
      <c r="E97" s="23">
        <v>6900</v>
      </c>
      <c r="F97" s="44" t="s">
        <v>831</v>
      </c>
    </row>
    <row r="98" spans="1:6" ht="14.4" x14ac:dyDescent="0.3">
      <c r="A98" s="39" t="s">
        <v>180</v>
      </c>
      <c r="B98" s="39" t="s">
        <v>832</v>
      </c>
      <c r="C98" s="39">
        <v>14.85</v>
      </c>
      <c r="D98" s="20" t="s">
        <v>450</v>
      </c>
      <c r="E98" s="23">
        <v>6900</v>
      </c>
      <c r="F98" s="44" t="s">
        <v>831</v>
      </c>
    </row>
    <row r="99" spans="1:6" ht="14.4" x14ac:dyDescent="0.3">
      <c r="A99" s="39" t="s">
        <v>181</v>
      </c>
      <c r="B99" s="39" t="s">
        <v>832</v>
      </c>
      <c r="C99" s="39">
        <v>14.85</v>
      </c>
      <c r="D99" s="20" t="s">
        <v>450</v>
      </c>
      <c r="E99" s="23">
        <v>6900</v>
      </c>
      <c r="F99" s="44" t="s">
        <v>831</v>
      </c>
    </row>
    <row r="100" spans="1:6" ht="14.4" x14ac:dyDescent="0.3">
      <c r="A100" s="39" t="s">
        <v>182</v>
      </c>
      <c r="B100" s="39" t="s">
        <v>832</v>
      </c>
      <c r="C100" s="39">
        <v>14.85</v>
      </c>
      <c r="D100" s="20" t="s">
        <v>450</v>
      </c>
      <c r="E100" s="23">
        <v>6900</v>
      </c>
      <c r="F100" s="44" t="s">
        <v>831</v>
      </c>
    </row>
    <row r="101" spans="1:6" ht="14.4" x14ac:dyDescent="0.3">
      <c r="A101" s="39" t="s">
        <v>183</v>
      </c>
      <c r="B101" s="39" t="s">
        <v>832</v>
      </c>
      <c r="C101" s="39">
        <v>14.85</v>
      </c>
      <c r="D101" s="20" t="s">
        <v>450</v>
      </c>
      <c r="E101" s="23">
        <v>6900</v>
      </c>
      <c r="F101" s="44" t="s">
        <v>831</v>
      </c>
    </row>
    <row r="102" spans="1:6" ht="14.4" x14ac:dyDescent="0.3">
      <c r="A102" s="39" t="s">
        <v>184</v>
      </c>
      <c r="B102" s="39" t="s">
        <v>832</v>
      </c>
      <c r="C102" s="39">
        <v>14.85</v>
      </c>
      <c r="D102" s="20" t="s">
        <v>450</v>
      </c>
      <c r="E102" s="23">
        <v>6900</v>
      </c>
      <c r="F102" s="44" t="s">
        <v>831</v>
      </c>
    </row>
    <row r="103" spans="1:6" ht="14.4" x14ac:dyDescent="0.3">
      <c r="A103" s="39" t="s">
        <v>185</v>
      </c>
      <c r="B103" s="39" t="s">
        <v>832</v>
      </c>
      <c r="C103" s="39">
        <v>14.85</v>
      </c>
      <c r="D103" s="20" t="s">
        <v>450</v>
      </c>
      <c r="E103" s="23">
        <v>6900</v>
      </c>
      <c r="F103" s="44" t="s">
        <v>831</v>
      </c>
    </row>
    <row r="104" spans="1:6" ht="14.4" x14ac:dyDescent="0.3">
      <c r="A104" s="39" t="s">
        <v>186</v>
      </c>
      <c r="B104" s="39" t="s">
        <v>832</v>
      </c>
      <c r="C104" s="39">
        <v>14.85</v>
      </c>
      <c r="D104" s="20" t="s">
        <v>450</v>
      </c>
      <c r="E104" s="23">
        <v>6900</v>
      </c>
      <c r="F104" s="44" t="s">
        <v>831</v>
      </c>
    </row>
    <row r="105" spans="1:6" ht="14.4" x14ac:dyDescent="0.3">
      <c r="A105" s="39" t="s">
        <v>187</v>
      </c>
      <c r="B105" s="39" t="s">
        <v>832</v>
      </c>
      <c r="C105" s="39">
        <v>14.85</v>
      </c>
      <c r="D105" s="20" t="s">
        <v>450</v>
      </c>
      <c r="E105" s="23">
        <v>6900</v>
      </c>
      <c r="F105" s="44" t="s">
        <v>831</v>
      </c>
    </row>
    <row r="106" spans="1:6" ht="14.4" x14ac:dyDescent="0.3">
      <c r="A106" s="39" t="s">
        <v>188</v>
      </c>
      <c r="B106" s="39" t="s">
        <v>832</v>
      </c>
      <c r="C106" s="39">
        <v>14.85</v>
      </c>
      <c r="D106" s="20" t="s">
        <v>450</v>
      </c>
      <c r="E106" s="23">
        <v>6900</v>
      </c>
      <c r="F106" s="44" t="s">
        <v>831</v>
      </c>
    </row>
    <row r="107" spans="1:6" ht="14.4" x14ac:dyDescent="0.3">
      <c r="A107" s="39" t="s">
        <v>189</v>
      </c>
      <c r="B107" s="39" t="s">
        <v>832</v>
      </c>
      <c r="C107" s="39">
        <v>14.85</v>
      </c>
      <c r="D107" s="20" t="s">
        <v>450</v>
      </c>
      <c r="E107" s="23">
        <v>6900</v>
      </c>
      <c r="F107" s="44" t="s">
        <v>831</v>
      </c>
    </row>
    <row r="108" spans="1:6" ht="14.4" x14ac:dyDescent="0.3">
      <c r="A108" s="39" t="s">
        <v>190</v>
      </c>
      <c r="B108" s="39" t="s">
        <v>832</v>
      </c>
      <c r="C108" s="39">
        <v>14.85</v>
      </c>
      <c r="D108" s="20" t="s">
        <v>450</v>
      </c>
      <c r="E108" s="23">
        <v>7900</v>
      </c>
      <c r="F108" s="44" t="s">
        <v>831</v>
      </c>
    </row>
    <row r="109" spans="1:6" ht="14.4" x14ac:dyDescent="0.3">
      <c r="A109" s="25" t="s">
        <v>191</v>
      </c>
      <c r="B109" s="25" t="s">
        <v>832</v>
      </c>
      <c r="C109" s="25">
        <v>14.85</v>
      </c>
      <c r="D109" s="9" t="s">
        <v>450</v>
      </c>
      <c r="E109" s="10">
        <v>7900</v>
      </c>
      <c r="F109" s="43"/>
    </row>
    <row r="110" spans="1:6" ht="14.4" x14ac:dyDescent="0.3">
      <c r="A110" s="25" t="s">
        <v>192</v>
      </c>
      <c r="B110" s="25" t="s">
        <v>832</v>
      </c>
      <c r="C110" s="25">
        <v>14.85</v>
      </c>
      <c r="D110" s="9" t="s">
        <v>450</v>
      </c>
      <c r="E110" s="10">
        <v>7900</v>
      </c>
      <c r="F110" s="43"/>
    </row>
    <row r="111" spans="1:6" ht="14.4" x14ac:dyDescent="0.3">
      <c r="A111" s="25" t="s">
        <v>193</v>
      </c>
      <c r="B111" s="25" t="s">
        <v>832</v>
      </c>
      <c r="C111" s="25">
        <v>14.85</v>
      </c>
      <c r="D111" s="9" t="s">
        <v>450</v>
      </c>
      <c r="E111" s="10">
        <v>7900</v>
      </c>
      <c r="F111" s="43"/>
    </row>
    <row r="112" spans="1:6" ht="14.4" x14ac:dyDescent="0.3">
      <c r="A112" s="25" t="s">
        <v>194</v>
      </c>
      <c r="B112" s="25" t="s">
        <v>832</v>
      </c>
      <c r="C112" s="25">
        <v>14.85</v>
      </c>
      <c r="D112" s="9" t="s">
        <v>450</v>
      </c>
      <c r="E112" s="10">
        <v>7900</v>
      </c>
      <c r="F112" s="43"/>
    </row>
    <row r="113" spans="1:6" ht="14.4" x14ac:dyDescent="0.3">
      <c r="A113" s="39" t="s">
        <v>195</v>
      </c>
      <c r="B113" s="39" t="s">
        <v>832</v>
      </c>
      <c r="C113" s="39">
        <v>14.85</v>
      </c>
      <c r="D113" s="20" t="s">
        <v>450</v>
      </c>
      <c r="E113" s="23">
        <v>7900</v>
      </c>
      <c r="F113" s="44" t="s">
        <v>831</v>
      </c>
    </row>
    <row r="114" spans="1:6" ht="14.4" x14ac:dyDescent="0.3">
      <c r="A114" s="25" t="s">
        <v>196</v>
      </c>
      <c r="B114" s="25" t="s">
        <v>832</v>
      </c>
      <c r="C114" s="26">
        <v>19.8</v>
      </c>
      <c r="D114" s="9" t="s">
        <v>449</v>
      </c>
      <c r="E114" s="10">
        <v>8900</v>
      </c>
      <c r="F114" s="43"/>
    </row>
    <row r="115" spans="1:6" ht="14.4" x14ac:dyDescent="0.3">
      <c r="A115" s="39" t="s">
        <v>197</v>
      </c>
      <c r="B115" s="39" t="s">
        <v>832</v>
      </c>
      <c r="C115" s="39">
        <v>14.85</v>
      </c>
      <c r="D115" s="20" t="s">
        <v>450</v>
      </c>
      <c r="E115" s="23">
        <v>6900</v>
      </c>
      <c r="F115" s="44" t="s">
        <v>831</v>
      </c>
    </row>
    <row r="116" spans="1:6" ht="14.4" x14ac:dyDescent="0.3">
      <c r="A116" s="39" t="s">
        <v>198</v>
      </c>
      <c r="B116" s="39" t="s">
        <v>832</v>
      </c>
      <c r="C116" s="39">
        <v>14.85</v>
      </c>
      <c r="D116" s="20" t="s">
        <v>450</v>
      </c>
      <c r="E116" s="23">
        <v>6900</v>
      </c>
      <c r="F116" s="44" t="s">
        <v>831</v>
      </c>
    </row>
    <row r="117" spans="1:6" ht="14.4" x14ac:dyDescent="0.3">
      <c r="A117" s="25" t="s">
        <v>199</v>
      </c>
      <c r="B117" s="25" t="s">
        <v>832</v>
      </c>
      <c r="C117" s="25">
        <v>14.85</v>
      </c>
      <c r="D117" s="9" t="s">
        <v>450</v>
      </c>
      <c r="E117" s="10">
        <v>7900</v>
      </c>
      <c r="F117" s="43"/>
    </row>
    <row r="118" spans="1:6" ht="14.4" x14ac:dyDescent="0.3">
      <c r="A118" s="25" t="s">
        <v>200</v>
      </c>
      <c r="B118" s="25" t="s">
        <v>832</v>
      </c>
      <c r="C118" s="25">
        <v>14.85</v>
      </c>
      <c r="D118" s="9" t="s">
        <v>450</v>
      </c>
      <c r="E118" s="10">
        <v>7900</v>
      </c>
      <c r="F118" s="43"/>
    </row>
    <row r="119" spans="1:6" ht="14.4" x14ac:dyDescent="0.3">
      <c r="A119" s="25" t="s">
        <v>201</v>
      </c>
      <c r="B119" s="25" t="s">
        <v>832</v>
      </c>
      <c r="C119" s="25">
        <v>14.85</v>
      </c>
      <c r="D119" s="9" t="s">
        <v>450</v>
      </c>
      <c r="E119" s="10">
        <v>7900</v>
      </c>
      <c r="F119" s="43"/>
    </row>
    <row r="120" spans="1:6" ht="14.4" x14ac:dyDescent="0.3">
      <c r="A120" s="25" t="s">
        <v>202</v>
      </c>
      <c r="B120" s="25" t="s">
        <v>832</v>
      </c>
      <c r="C120" s="25">
        <v>14.85</v>
      </c>
      <c r="D120" s="9" t="s">
        <v>450</v>
      </c>
      <c r="E120" s="10">
        <v>7900</v>
      </c>
      <c r="F120" s="43"/>
    </row>
    <row r="121" spans="1:6" ht="14.4" x14ac:dyDescent="0.3">
      <c r="A121" s="25" t="s">
        <v>203</v>
      </c>
      <c r="B121" s="25" t="s">
        <v>832</v>
      </c>
      <c r="C121" s="25">
        <v>14.85</v>
      </c>
      <c r="D121" s="9" t="s">
        <v>450</v>
      </c>
      <c r="E121" s="10">
        <v>7900</v>
      </c>
      <c r="F121" s="43"/>
    </row>
    <row r="122" spans="1:6" ht="14.4" x14ac:dyDescent="0.3">
      <c r="A122" s="25" t="s">
        <v>204</v>
      </c>
      <c r="B122" s="25" t="s">
        <v>832</v>
      </c>
      <c r="C122" s="25">
        <v>14.85</v>
      </c>
      <c r="D122" s="9" t="s">
        <v>450</v>
      </c>
      <c r="E122" s="10">
        <v>7900</v>
      </c>
      <c r="F122" s="43"/>
    </row>
    <row r="123" spans="1:6" ht="14.4" x14ac:dyDescent="0.3">
      <c r="A123" s="25" t="s">
        <v>205</v>
      </c>
      <c r="B123" s="25" t="s">
        <v>832</v>
      </c>
      <c r="C123" s="25">
        <v>14.85</v>
      </c>
      <c r="D123" s="9" t="s">
        <v>450</v>
      </c>
      <c r="E123" s="10">
        <v>7900</v>
      </c>
      <c r="F123" s="43"/>
    </row>
    <row r="124" spans="1:6" ht="14.4" x14ac:dyDescent="0.3">
      <c r="A124" s="25" t="s">
        <v>206</v>
      </c>
      <c r="B124" s="25" t="s">
        <v>832</v>
      </c>
      <c r="C124" s="25">
        <v>14.85</v>
      </c>
      <c r="D124" s="9" t="s">
        <v>450</v>
      </c>
      <c r="E124" s="10">
        <v>7900</v>
      </c>
      <c r="F124" s="43"/>
    </row>
    <row r="125" spans="1:6" ht="14.4" x14ac:dyDescent="0.3">
      <c r="A125" s="25" t="s">
        <v>207</v>
      </c>
      <c r="B125" s="25" t="s">
        <v>832</v>
      </c>
      <c r="C125" s="25">
        <v>14.85</v>
      </c>
      <c r="D125" s="9" t="s">
        <v>450</v>
      </c>
      <c r="E125" s="10">
        <v>7900</v>
      </c>
      <c r="F125" s="43"/>
    </row>
    <row r="126" spans="1:6" ht="14.4" x14ac:dyDescent="0.3">
      <c r="A126" s="39" t="s">
        <v>208</v>
      </c>
      <c r="B126" s="39" t="s">
        <v>832</v>
      </c>
      <c r="C126" s="39">
        <v>14.85</v>
      </c>
      <c r="D126" s="20" t="s">
        <v>450</v>
      </c>
      <c r="E126" s="23">
        <v>6900</v>
      </c>
      <c r="F126" s="44" t="s">
        <v>831</v>
      </c>
    </row>
    <row r="127" spans="1:6" ht="14.4" x14ac:dyDescent="0.3">
      <c r="A127" s="39" t="s">
        <v>209</v>
      </c>
      <c r="B127" s="39" t="s">
        <v>832</v>
      </c>
      <c r="C127" s="39">
        <v>14.85</v>
      </c>
      <c r="D127" s="20" t="s">
        <v>450</v>
      </c>
      <c r="E127" s="23">
        <v>6900</v>
      </c>
      <c r="F127" s="44" t="s">
        <v>831</v>
      </c>
    </row>
    <row r="128" spans="1:6" ht="14.4" x14ac:dyDescent="0.3">
      <c r="A128" s="25" t="s">
        <v>210</v>
      </c>
      <c r="B128" s="25" t="s">
        <v>832</v>
      </c>
      <c r="C128" s="25">
        <v>14.85</v>
      </c>
      <c r="D128" s="9" t="s">
        <v>450</v>
      </c>
      <c r="E128" s="10">
        <v>7900</v>
      </c>
      <c r="F128" s="43"/>
    </row>
    <row r="129" spans="1:6" ht="14.4" x14ac:dyDescent="0.3">
      <c r="A129" s="25" t="s">
        <v>211</v>
      </c>
      <c r="B129" s="25" t="s">
        <v>832</v>
      </c>
      <c r="C129" s="25">
        <v>14.85</v>
      </c>
      <c r="D129" s="9" t="s">
        <v>450</v>
      </c>
      <c r="E129" s="10">
        <v>7900</v>
      </c>
      <c r="F129" s="43"/>
    </row>
    <row r="130" spans="1:6" ht="14.4" x14ac:dyDescent="0.3">
      <c r="A130" s="25" t="s">
        <v>212</v>
      </c>
      <c r="B130" s="25" t="s">
        <v>832</v>
      </c>
      <c r="C130" s="25">
        <v>14.85</v>
      </c>
      <c r="D130" s="9" t="s">
        <v>450</v>
      </c>
      <c r="E130" s="10">
        <v>7900</v>
      </c>
      <c r="F130" s="43"/>
    </row>
    <row r="131" spans="1:6" ht="14.4" x14ac:dyDescent="0.3">
      <c r="A131" s="25" t="s">
        <v>213</v>
      </c>
      <c r="B131" s="25" t="s">
        <v>832</v>
      </c>
      <c r="C131" s="25">
        <v>14.85</v>
      </c>
      <c r="D131" s="9" t="s">
        <v>450</v>
      </c>
      <c r="E131" s="10">
        <v>7900</v>
      </c>
      <c r="F131" s="43"/>
    </row>
    <row r="132" spans="1:6" ht="14.4" x14ac:dyDescent="0.3">
      <c r="A132" s="25" t="s">
        <v>214</v>
      </c>
      <c r="B132" s="25" t="s">
        <v>832</v>
      </c>
      <c r="C132" s="25">
        <v>14.85</v>
      </c>
      <c r="D132" s="9" t="s">
        <v>450</v>
      </c>
      <c r="E132" s="10">
        <v>7900</v>
      </c>
      <c r="F132" s="43"/>
    </row>
    <row r="133" spans="1:6" ht="14.4" x14ac:dyDescent="0.3">
      <c r="A133" s="25" t="s">
        <v>215</v>
      </c>
      <c r="B133" s="25" t="s">
        <v>832</v>
      </c>
      <c r="C133" s="25">
        <v>14.85</v>
      </c>
      <c r="D133" s="9" t="s">
        <v>450</v>
      </c>
      <c r="E133" s="10">
        <v>7900</v>
      </c>
      <c r="F133" s="43"/>
    </row>
    <row r="134" spans="1:6" ht="14.4" x14ac:dyDescent="0.3">
      <c r="A134" s="25" t="s">
        <v>216</v>
      </c>
      <c r="B134" s="25" t="s">
        <v>832</v>
      </c>
      <c r="C134" s="25">
        <v>14.85</v>
      </c>
      <c r="D134" s="9" t="s">
        <v>450</v>
      </c>
      <c r="E134" s="10">
        <v>7900</v>
      </c>
      <c r="F134" s="43"/>
    </row>
    <row r="135" spans="1:6" ht="14.4" x14ac:dyDescent="0.3">
      <c r="A135" s="39" t="s">
        <v>217</v>
      </c>
      <c r="B135" s="39" t="s">
        <v>832</v>
      </c>
      <c r="C135" s="39">
        <v>14.85</v>
      </c>
      <c r="D135" s="20" t="s">
        <v>450</v>
      </c>
      <c r="E135" s="23">
        <v>7900</v>
      </c>
      <c r="F135" s="44" t="s">
        <v>831</v>
      </c>
    </row>
    <row r="136" spans="1:6" ht="14.4" x14ac:dyDescent="0.3">
      <c r="A136" s="25" t="s">
        <v>218</v>
      </c>
      <c r="B136" s="25" t="s">
        <v>832</v>
      </c>
      <c r="C136" s="25">
        <v>14.85</v>
      </c>
      <c r="D136" s="9" t="s">
        <v>450</v>
      </c>
      <c r="E136" s="10">
        <v>7900</v>
      </c>
      <c r="F136" s="43"/>
    </row>
    <row r="137" spans="1:6" ht="14.4" x14ac:dyDescent="0.3">
      <c r="A137" s="25" t="s">
        <v>219</v>
      </c>
      <c r="B137" s="25" t="s">
        <v>832</v>
      </c>
      <c r="C137" s="25">
        <v>14.85</v>
      </c>
      <c r="D137" s="9" t="s">
        <v>450</v>
      </c>
      <c r="E137" s="10">
        <v>7900</v>
      </c>
      <c r="F137" s="43"/>
    </row>
    <row r="138" spans="1:6" ht="14.4" x14ac:dyDescent="0.3">
      <c r="A138" s="25" t="s">
        <v>220</v>
      </c>
      <c r="B138" s="25" t="s">
        <v>832</v>
      </c>
      <c r="C138" s="25">
        <v>14.85</v>
      </c>
      <c r="D138" s="9" t="s">
        <v>450</v>
      </c>
      <c r="E138" s="10">
        <v>7900</v>
      </c>
      <c r="F138" s="43"/>
    </row>
    <row r="139" spans="1:6" ht="14.4" x14ac:dyDescent="0.3">
      <c r="A139" s="25" t="s">
        <v>221</v>
      </c>
      <c r="B139" s="25" t="s">
        <v>832</v>
      </c>
      <c r="C139" s="25">
        <v>14.85</v>
      </c>
      <c r="D139" s="9" t="s">
        <v>450</v>
      </c>
      <c r="E139" s="10">
        <v>7900</v>
      </c>
      <c r="F139" s="43"/>
    </row>
    <row r="140" spans="1:6" ht="14.4" x14ac:dyDescent="0.3">
      <c r="A140" s="25" t="s">
        <v>222</v>
      </c>
      <c r="B140" s="25" t="s">
        <v>832</v>
      </c>
      <c r="C140" s="25">
        <v>14.85</v>
      </c>
      <c r="D140" s="9" t="s">
        <v>450</v>
      </c>
      <c r="E140" s="10">
        <v>7900</v>
      </c>
      <c r="F140" s="43"/>
    </row>
    <row r="141" spans="1:6" ht="14.4" x14ac:dyDescent="0.3">
      <c r="A141" s="25" t="s">
        <v>223</v>
      </c>
      <c r="B141" s="25" t="s">
        <v>832</v>
      </c>
      <c r="C141" s="25">
        <v>14.85</v>
      </c>
      <c r="D141" s="9" t="s">
        <v>450</v>
      </c>
      <c r="E141" s="10">
        <v>7900</v>
      </c>
      <c r="F141" s="43"/>
    </row>
    <row r="142" spans="1:6" ht="14.4" x14ac:dyDescent="0.3">
      <c r="A142" s="25" t="s">
        <v>224</v>
      </c>
      <c r="B142" s="25" t="s">
        <v>832</v>
      </c>
      <c r="C142" s="25">
        <v>14.85</v>
      </c>
      <c r="D142" s="9" t="s">
        <v>450</v>
      </c>
      <c r="E142" s="10">
        <v>7900</v>
      </c>
      <c r="F142" s="43"/>
    </row>
    <row r="143" spans="1:6" ht="14.4" x14ac:dyDescent="0.3">
      <c r="A143" s="25" t="s">
        <v>225</v>
      </c>
      <c r="B143" s="25" t="s">
        <v>832</v>
      </c>
      <c r="C143" s="25">
        <v>14.85</v>
      </c>
      <c r="D143" s="9" t="s">
        <v>450</v>
      </c>
      <c r="E143" s="10">
        <v>7900</v>
      </c>
      <c r="F143" s="43"/>
    </row>
    <row r="144" spans="1:6" ht="14.4" x14ac:dyDescent="0.3">
      <c r="A144" s="25" t="s">
        <v>226</v>
      </c>
      <c r="B144" s="25" t="s">
        <v>832</v>
      </c>
      <c r="C144" s="25">
        <v>14.85</v>
      </c>
      <c r="D144" s="9" t="s">
        <v>450</v>
      </c>
      <c r="E144" s="10">
        <v>7900</v>
      </c>
      <c r="F144" s="43"/>
    </row>
    <row r="145" spans="1:6" ht="14.4" x14ac:dyDescent="0.3">
      <c r="A145" s="20" t="s">
        <v>227</v>
      </c>
      <c r="B145" s="39" t="s">
        <v>832</v>
      </c>
      <c r="C145" s="20">
        <v>14.85</v>
      </c>
      <c r="D145" s="20" t="s">
        <v>450</v>
      </c>
      <c r="E145" s="23">
        <v>4900</v>
      </c>
      <c r="F145" s="44" t="s">
        <v>831</v>
      </c>
    </row>
  </sheetData>
  <autoFilter ref="A2:F145" xr:uid="{00000000-0001-0000-0500-000000000000}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8C4F-C2BE-496F-A211-98EB1FE9B624}">
  <dimension ref="A1:M110"/>
  <sheetViews>
    <sheetView workbookViewId="0">
      <selection sqref="A1:J1"/>
    </sheetView>
  </sheetViews>
  <sheetFormatPr defaultRowHeight="14.4" x14ac:dyDescent="0.3"/>
  <cols>
    <col min="1" max="1" width="5.21875" bestFit="1" customWidth="1"/>
    <col min="2" max="2" width="12.77734375" bestFit="1" customWidth="1"/>
    <col min="3" max="3" width="14.33203125" bestFit="1" customWidth="1"/>
    <col min="4" max="4" width="13.5546875" bestFit="1" customWidth="1"/>
    <col min="5" max="5" width="9" bestFit="1" customWidth="1"/>
    <col min="6" max="6" width="7" bestFit="1" customWidth="1"/>
    <col min="7" max="7" width="9.44140625" bestFit="1" customWidth="1"/>
    <col min="8" max="8" width="8" customWidth="1"/>
    <col min="9" max="9" width="7" bestFit="1" customWidth="1"/>
    <col min="10" max="10" width="8.33203125" bestFit="1" customWidth="1"/>
    <col min="11" max="11" width="10.5546875" bestFit="1" customWidth="1"/>
    <col min="12" max="12" width="15.21875" bestFit="1" customWidth="1"/>
    <col min="13" max="13" width="9.6640625" bestFit="1" customWidth="1"/>
  </cols>
  <sheetData>
    <row r="1" spans="1:12" ht="21" customHeight="1" x14ac:dyDescent="0.3">
      <c r="A1" s="111" t="s">
        <v>253</v>
      </c>
      <c r="B1" s="112"/>
      <c r="C1" s="112"/>
      <c r="D1" s="112"/>
      <c r="E1" s="112"/>
      <c r="F1" s="112"/>
      <c r="G1" s="112"/>
      <c r="H1" s="112"/>
      <c r="I1" s="112"/>
      <c r="J1" s="112"/>
      <c r="K1" s="14"/>
      <c r="L1" s="14"/>
    </row>
    <row r="2" spans="1:12" ht="43.2" x14ac:dyDescent="0.3">
      <c r="A2" s="7" t="s">
        <v>254</v>
      </c>
      <c r="B2" s="7" t="s">
        <v>255</v>
      </c>
      <c r="C2" s="7" t="s">
        <v>233</v>
      </c>
      <c r="D2" s="7" t="s">
        <v>318</v>
      </c>
      <c r="E2" s="7" t="s">
        <v>319</v>
      </c>
      <c r="F2" s="7" t="s">
        <v>321</v>
      </c>
      <c r="G2" s="8" t="s">
        <v>320</v>
      </c>
      <c r="H2" s="7" t="s">
        <v>238</v>
      </c>
      <c r="I2" s="8" t="s">
        <v>239</v>
      </c>
      <c r="J2" s="9" t="s">
        <v>839</v>
      </c>
      <c r="K2" s="41"/>
      <c r="L2" s="14"/>
    </row>
    <row r="3" spans="1:12" ht="14.4" customHeight="1" x14ac:dyDescent="0.3">
      <c r="A3" s="100" t="s">
        <v>327</v>
      </c>
      <c r="B3" s="101"/>
      <c r="C3" s="101"/>
      <c r="D3" s="101"/>
      <c r="E3" s="101"/>
      <c r="F3" s="101"/>
      <c r="G3" s="101"/>
      <c r="H3" s="101"/>
      <c r="I3" s="101"/>
      <c r="J3" s="103"/>
      <c r="K3" s="41"/>
      <c r="L3" s="14"/>
    </row>
    <row r="4" spans="1:12" x14ac:dyDescent="0.3">
      <c r="A4" s="20">
        <v>2</v>
      </c>
      <c r="B4" s="34" t="s">
        <v>747</v>
      </c>
      <c r="C4" s="35" t="s">
        <v>317</v>
      </c>
      <c r="D4" s="35" t="s">
        <v>323</v>
      </c>
      <c r="E4" s="35">
        <v>66.59</v>
      </c>
      <c r="F4" s="35">
        <v>9.27</v>
      </c>
      <c r="G4" s="34">
        <v>75.86</v>
      </c>
      <c r="H4" s="87">
        <v>975</v>
      </c>
      <c r="I4" s="23">
        <v>74000</v>
      </c>
      <c r="J4" s="20" t="s">
        <v>745</v>
      </c>
      <c r="K4" s="41"/>
      <c r="L4" s="14"/>
    </row>
    <row r="5" spans="1:12" x14ac:dyDescent="0.3">
      <c r="A5" s="7">
        <v>2</v>
      </c>
      <c r="B5" s="15" t="s">
        <v>256</v>
      </c>
      <c r="C5" s="16" t="s">
        <v>316</v>
      </c>
      <c r="D5" s="16" t="s">
        <v>77</v>
      </c>
      <c r="E5" s="16">
        <v>50.73</v>
      </c>
      <c r="F5" s="16">
        <v>7.2</v>
      </c>
      <c r="G5" s="15">
        <v>57.93</v>
      </c>
      <c r="H5" s="88">
        <v>1035.73</v>
      </c>
      <c r="I5" s="10">
        <v>60000</v>
      </c>
      <c r="J5" s="9"/>
      <c r="K5" s="41"/>
      <c r="L5" s="14"/>
    </row>
    <row r="6" spans="1:12" x14ac:dyDescent="0.3">
      <c r="A6" s="9">
        <v>2</v>
      </c>
      <c r="B6" s="52" t="s">
        <v>257</v>
      </c>
      <c r="C6" s="53" t="s">
        <v>316</v>
      </c>
      <c r="D6" s="53" t="s">
        <v>77</v>
      </c>
      <c r="E6" s="53">
        <v>52.96</v>
      </c>
      <c r="F6" s="53">
        <v>7.52</v>
      </c>
      <c r="G6" s="52">
        <v>60.48</v>
      </c>
      <c r="H6" s="88">
        <v>1041.67</v>
      </c>
      <c r="I6" s="10">
        <v>63000</v>
      </c>
      <c r="J6" s="9"/>
      <c r="K6" s="41"/>
      <c r="L6" s="14"/>
    </row>
    <row r="7" spans="1:12" x14ac:dyDescent="0.3">
      <c r="A7" s="9">
        <v>2</v>
      </c>
      <c r="B7" s="52" t="s">
        <v>258</v>
      </c>
      <c r="C7" s="53" t="s">
        <v>317</v>
      </c>
      <c r="D7" s="53" t="s">
        <v>325</v>
      </c>
      <c r="E7" s="53">
        <v>94.66</v>
      </c>
      <c r="F7" s="53">
        <v>13.53</v>
      </c>
      <c r="G7" s="52">
        <v>108.19</v>
      </c>
      <c r="H7" s="88">
        <v>970.51</v>
      </c>
      <c r="I7" s="10">
        <v>105000</v>
      </c>
      <c r="J7" s="9"/>
      <c r="K7" s="41"/>
      <c r="L7" s="14"/>
    </row>
    <row r="8" spans="1:12" x14ac:dyDescent="0.3">
      <c r="A8" s="20">
        <v>2</v>
      </c>
      <c r="B8" s="28" t="s">
        <v>259</v>
      </c>
      <c r="C8" s="29" t="s">
        <v>317</v>
      </c>
      <c r="D8" s="29" t="s">
        <v>326</v>
      </c>
      <c r="E8" s="29">
        <v>94.66</v>
      </c>
      <c r="F8" s="29">
        <v>13.17</v>
      </c>
      <c r="G8" s="28">
        <v>107.84</v>
      </c>
      <c r="H8" s="87">
        <v>780</v>
      </c>
      <c r="I8" s="23">
        <v>84000</v>
      </c>
      <c r="J8" s="20" t="s">
        <v>745</v>
      </c>
      <c r="K8" s="41"/>
      <c r="L8" s="14"/>
    </row>
    <row r="9" spans="1:12" x14ac:dyDescent="0.3">
      <c r="A9" s="20">
        <v>2</v>
      </c>
      <c r="B9" s="28" t="s">
        <v>260</v>
      </c>
      <c r="C9" s="29" t="s">
        <v>316</v>
      </c>
      <c r="D9" s="29" t="s">
        <v>322</v>
      </c>
      <c r="E9" s="29">
        <v>52.96</v>
      </c>
      <c r="F9" s="29">
        <v>7.37</v>
      </c>
      <c r="G9" s="28">
        <v>60.33</v>
      </c>
      <c r="H9" s="87">
        <v>760</v>
      </c>
      <c r="I9" s="23">
        <v>46000</v>
      </c>
      <c r="J9" s="20" t="s">
        <v>745</v>
      </c>
      <c r="K9" s="41"/>
      <c r="L9" s="14"/>
    </row>
    <row r="10" spans="1:12" x14ac:dyDescent="0.3">
      <c r="A10" s="20">
        <v>2</v>
      </c>
      <c r="B10" s="28" t="s">
        <v>261</v>
      </c>
      <c r="C10" s="29" t="s">
        <v>316</v>
      </c>
      <c r="D10" s="29" t="s">
        <v>322</v>
      </c>
      <c r="E10" s="29">
        <v>48.82</v>
      </c>
      <c r="F10" s="29">
        <v>6.79</v>
      </c>
      <c r="G10" s="28">
        <v>55.61</v>
      </c>
      <c r="H10" s="87">
        <v>935</v>
      </c>
      <c r="I10" s="23">
        <v>52000</v>
      </c>
      <c r="J10" s="20" t="s">
        <v>745</v>
      </c>
      <c r="K10" s="41"/>
      <c r="L10" s="14"/>
    </row>
    <row r="11" spans="1:12" x14ac:dyDescent="0.3">
      <c r="A11" s="20">
        <v>2</v>
      </c>
      <c r="B11" s="28" t="s">
        <v>262</v>
      </c>
      <c r="C11" s="29" t="s">
        <v>317</v>
      </c>
      <c r="D11" s="29" t="s">
        <v>324</v>
      </c>
      <c r="E11" s="29">
        <v>64.040000000000006</v>
      </c>
      <c r="F11" s="29">
        <v>8.91</v>
      </c>
      <c r="G11" s="28">
        <v>72.959999999999994</v>
      </c>
      <c r="H11" s="87">
        <v>820</v>
      </c>
      <c r="I11" s="23">
        <v>60000</v>
      </c>
      <c r="J11" s="20" t="s">
        <v>745</v>
      </c>
      <c r="K11" s="41"/>
      <c r="L11" s="14"/>
    </row>
    <row r="12" spans="1:12" x14ac:dyDescent="0.3">
      <c r="A12" s="20">
        <v>3</v>
      </c>
      <c r="B12" s="30" t="s">
        <v>263</v>
      </c>
      <c r="C12" s="29" t="s">
        <v>316</v>
      </c>
      <c r="D12" s="29" t="s">
        <v>322</v>
      </c>
      <c r="E12" s="31">
        <v>52.96</v>
      </c>
      <c r="F12" s="31">
        <v>7.37</v>
      </c>
      <c r="G12" s="30">
        <v>60.33</v>
      </c>
      <c r="H12" s="87">
        <v>780</v>
      </c>
      <c r="I12" s="23">
        <v>47000</v>
      </c>
      <c r="J12" s="20" t="s">
        <v>745</v>
      </c>
      <c r="K12" s="41"/>
      <c r="L12" s="14"/>
    </row>
    <row r="13" spans="1:12" x14ac:dyDescent="0.3">
      <c r="A13" s="20">
        <v>3</v>
      </c>
      <c r="B13" s="30" t="s">
        <v>264</v>
      </c>
      <c r="C13" s="29" t="s">
        <v>317</v>
      </c>
      <c r="D13" s="29" t="s">
        <v>324</v>
      </c>
      <c r="E13" s="31">
        <v>64.040000000000006</v>
      </c>
      <c r="F13" s="31">
        <v>8.91</v>
      </c>
      <c r="G13" s="30">
        <v>72.959999999999994</v>
      </c>
      <c r="H13" s="87">
        <v>945</v>
      </c>
      <c r="I13" s="23">
        <v>69000</v>
      </c>
      <c r="J13" s="20" t="s">
        <v>745</v>
      </c>
      <c r="K13" s="41"/>
      <c r="L13" s="14"/>
    </row>
    <row r="14" spans="1:12" x14ac:dyDescent="0.3">
      <c r="A14" s="20">
        <v>4</v>
      </c>
      <c r="B14" s="28" t="s">
        <v>751</v>
      </c>
      <c r="C14" s="29" t="s">
        <v>316</v>
      </c>
      <c r="D14" s="29" t="s">
        <v>77</v>
      </c>
      <c r="E14" s="29">
        <v>52.96</v>
      </c>
      <c r="F14" s="29">
        <v>7.37</v>
      </c>
      <c r="G14" s="28">
        <v>60.33</v>
      </c>
      <c r="H14" s="87">
        <v>945</v>
      </c>
      <c r="I14" s="23">
        <v>57000</v>
      </c>
      <c r="J14" s="20" t="s">
        <v>745</v>
      </c>
      <c r="K14" s="41"/>
      <c r="L14" s="14"/>
    </row>
    <row r="15" spans="1:12" x14ac:dyDescent="0.3">
      <c r="A15" s="20">
        <v>4</v>
      </c>
      <c r="B15" s="32" t="s">
        <v>265</v>
      </c>
      <c r="C15" s="29" t="s">
        <v>316</v>
      </c>
      <c r="D15" s="29" t="s">
        <v>322</v>
      </c>
      <c r="E15" s="33">
        <v>48.82</v>
      </c>
      <c r="F15" s="33">
        <v>6.79</v>
      </c>
      <c r="G15" s="32">
        <v>55.61</v>
      </c>
      <c r="H15" s="87">
        <v>820</v>
      </c>
      <c r="I15" s="23">
        <v>45500</v>
      </c>
      <c r="J15" s="20" t="s">
        <v>745</v>
      </c>
      <c r="K15" s="41"/>
      <c r="L15" s="14"/>
    </row>
    <row r="16" spans="1:12" x14ac:dyDescent="0.3">
      <c r="A16" s="20">
        <v>4</v>
      </c>
      <c r="B16" s="30" t="s">
        <v>753</v>
      </c>
      <c r="C16" s="29" t="s">
        <v>317</v>
      </c>
      <c r="D16" s="29" t="s">
        <v>324</v>
      </c>
      <c r="E16" s="31">
        <v>64.040000000000006</v>
      </c>
      <c r="F16" s="31">
        <v>8.91</v>
      </c>
      <c r="G16" s="30">
        <v>72.959999999999994</v>
      </c>
      <c r="H16" s="87">
        <v>945</v>
      </c>
      <c r="I16" s="23">
        <v>69000</v>
      </c>
      <c r="J16" s="20" t="s">
        <v>745</v>
      </c>
      <c r="K16" s="41"/>
      <c r="L16" s="14"/>
    </row>
    <row r="17" spans="1:12" x14ac:dyDescent="0.3">
      <c r="A17" s="20">
        <v>6</v>
      </c>
      <c r="B17" s="34" t="s">
        <v>266</v>
      </c>
      <c r="C17" s="29" t="s">
        <v>317</v>
      </c>
      <c r="D17" s="35" t="s">
        <v>323</v>
      </c>
      <c r="E17" s="35">
        <v>66.59</v>
      </c>
      <c r="F17" s="35">
        <v>9.27</v>
      </c>
      <c r="G17" s="34">
        <v>75.86</v>
      </c>
      <c r="H17" s="87">
        <v>890</v>
      </c>
      <c r="I17" s="23">
        <v>65000</v>
      </c>
      <c r="J17" s="20" t="s">
        <v>745</v>
      </c>
      <c r="K17" s="41"/>
      <c r="L17" s="14"/>
    </row>
    <row r="18" spans="1:12" x14ac:dyDescent="0.3">
      <c r="A18" s="9">
        <v>6</v>
      </c>
      <c r="B18" s="54" t="s">
        <v>267</v>
      </c>
      <c r="C18" s="53" t="s">
        <v>316</v>
      </c>
      <c r="D18" s="55" t="s">
        <v>77</v>
      </c>
      <c r="E18" s="55">
        <v>50.73</v>
      </c>
      <c r="F18" s="55">
        <v>7.35</v>
      </c>
      <c r="G18" s="54">
        <v>58.08</v>
      </c>
      <c r="H18" s="88">
        <v>1067.49</v>
      </c>
      <c r="I18" s="10">
        <v>62000</v>
      </c>
      <c r="J18" s="9"/>
      <c r="K18" s="41"/>
      <c r="L18" s="14"/>
    </row>
    <row r="19" spans="1:12" x14ac:dyDescent="0.3">
      <c r="A19" s="9">
        <v>6</v>
      </c>
      <c r="B19" s="54" t="s">
        <v>851</v>
      </c>
      <c r="C19" s="53" t="s">
        <v>316</v>
      </c>
      <c r="D19" s="55" t="s">
        <v>77</v>
      </c>
      <c r="E19" s="65">
        <v>52.96</v>
      </c>
      <c r="F19" s="65">
        <v>7.67</v>
      </c>
      <c r="G19" s="66">
        <f t="shared" ref="G19:G20" si="0">SUM(E19+F19)</f>
        <v>60.63</v>
      </c>
      <c r="H19" s="88">
        <v>1072.08</v>
      </c>
      <c r="I19" s="10">
        <v>65000</v>
      </c>
      <c r="J19" s="9"/>
      <c r="K19" s="41"/>
      <c r="L19" s="14"/>
    </row>
    <row r="20" spans="1:12" x14ac:dyDescent="0.3">
      <c r="A20" s="9">
        <v>6</v>
      </c>
      <c r="B20" s="54" t="s">
        <v>852</v>
      </c>
      <c r="C20" s="53" t="s">
        <v>317</v>
      </c>
      <c r="D20" s="55" t="s">
        <v>325</v>
      </c>
      <c r="E20" s="65">
        <v>94.66</v>
      </c>
      <c r="F20" s="65">
        <v>13.81</v>
      </c>
      <c r="G20" s="66">
        <f t="shared" si="0"/>
        <v>108.47</v>
      </c>
      <c r="H20" s="88">
        <v>1014.11</v>
      </c>
      <c r="I20" s="10">
        <v>110000</v>
      </c>
      <c r="J20" s="9"/>
      <c r="K20" s="41"/>
      <c r="L20" s="14"/>
    </row>
    <row r="21" spans="1:12" x14ac:dyDescent="0.3">
      <c r="A21" s="9">
        <v>6</v>
      </c>
      <c r="B21" s="56" t="s">
        <v>756</v>
      </c>
      <c r="C21" s="53" t="s">
        <v>317</v>
      </c>
      <c r="D21" s="53" t="s">
        <v>325</v>
      </c>
      <c r="E21" s="57">
        <v>94.66</v>
      </c>
      <c r="F21" s="57">
        <v>13.44</v>
      </c>
      <c r="G21" s="56">
        <v>108.1</v>
      </c>
      <c r="H21" s="88">
        <v>1017.58</v>
      </c>
      <c r="I21" s="10">
        <v>110000</v>
      </c>
      <c r="J21" s="9"/>
      <c r="K21" s="41"/>
      <c r="L21" s="14"/>
    </row>
    <row r="22" spans="1:12" x14ac:dyDescent="0.3">
      <c r="A22" s="20">
        <v>6</v>
      </c>
      <c r="B22" s="34" t="s">
        <v>268</v>
      </c>
      <c r="C22" s="29" t="s">
        <v>316</v>
      </c>
      <c r="D22" s="29" t="s">
        <v>322</v>
      </c>
      <c r="E22" s="35">
        <v>52.96</v>
      </c>
      <c r="F22" s="35">
        <v>7.37</v>
      </c>
      <c r="G22" s="34">
        <v>60.33</v>
      </c>
      <c r="H22" s="87">
        <v>760</v>
      </c>
      <c r="I22" s="23">
        <v>46000</v>
      </c>
      <c r="J22" s="20" t="s">
        <v>745</v>
      </c>
      <c r="K22" s="41"/>
      <c r="L22" s="14"/>
    </row>
    <row r="23" spans="1:12" x14ac:dyDescent="0.3">
      <c r="A23" s="20">
        <v>6</v>
      </c>
      <c r="B23" s="34" t="s">
        <v>269</v>
      </c>
      <c r="C23" s="29" t="s">
        <v>316</v>
      </c>
      <c r="D23" s="29" t="s">
        <v>322</v>
      </c>
      <c r="E23" s="35">
        <v>48.82</v>
      </c>
      <c r="F23" s="35">
        <v>6.79</v>
      </c>
      <c r="G23" s="34">
        <v>55.61</v>
      </c>
      <c r="H23" s="87">
        <v>790</v>
      </c>
      <c r="I23" s="23">
        <v>44000</v>
      </c>
      <c r="J23" s="20" t="s">
        <v>745</v>
      </c>
      <c r="K23" s="41"/>
      <c r="L23" s="14"/>
    </row>
    <row r="24" spans="1:12" x14ac:dyDescent="0.3">
      <c r="A24" s="9">
        <v>6</v>
      </c>
      <c r="B24" s="54" t="s">
        <v>855</v>
      </c>
      <c r="C24" s="16" t="s">
        <v>317</v>
      </c>
      <c r="D24" s="16" t="s">
        <v>324</v>
      </c>
      <c r="E24" s="65">
        <v>64.040000000000006</v>
      </c>
      <c r="F24" s="65">
        <v>8.85</v>
      </c>
      <c r="G24" s="65">
        <f t="shared" ref="G24" si="1">SUM(E24+F24)</f>
        <v>72.89</v>
      </c>
      <c r="H24" s="88">
        <v>1042.67</v>
      </c>
      <c r="I24" s="10">
        <v>76000</v>
      </c>
      <c r="J24" s="9"/>
      <c r="K24" s="41"/>
      <c r="L24" s="14"/>
    </row>
    <row r="25" spans="1:12" x14ac:dyDescent="0.3">
      <c r="A25" s="20">
        <v>7</v>
      </c>
      <c r="B25" s="48" t="s">
        <v>760</v>
      </c>
      <c r="C25" s="29" t="s">
        <v>317</v>
      </c>
      <c r="D25" s="35" t="s">
        <v>323</v>
      </c>
      <c r="E25" s="49">
        <v>66.59</v>
      </c>
      <c r="F25" s="49">
        <v>9.27</v>
      </c>
      <c r="G25" s="48">
        <v>75.86</v>
      </c>
      <c r="H25" s="87">
        <v>935</v>
      </c>
      <c r="I25" s="23">
        <v>71000</v>
      </c>
      <c r="J25" s="20" t="s">
        <v>745</v>
      </c>
      <c r="K25" s="41"/>
      <c r="L25" s="14"/>
    </row>
    <row r="26" spans="1:12" x14ac:dyDescent="0.3">
      <c r="A26" s="9">
        <v>7</v>
      </c>
      <c r="B26" s="56" t="s">
        <v>860</v>
      </c>
      <c r="C26" s="53" t="s">
        <v>316</v>
      </c>
      <c r="D26" s="55" t="s">
        <v>77</v>
      </c>
      <c r="E26" s="67">
        <v>50.73</v>
      </c>
      <c r="F26" s="67">
        <v>7.35</v>
      </c>
      <c r="G26" s="67">
        <f>SUM(E26+F26)</f>
        <v>58.08</v>
      </c>
      <c r="H26" s="88">
        <v>1033.06</v>
      </c>
      <c r="I26" s="10">
        <v>60000</v>
      </c>
      <c r="J26" s="9"/>
      <c r="K26" s="41"/>
      <c r="L26" s="14"/>
    </row>
    <row r="27" spans="1:12" x14ac:dyDescent="0.3">
      <c r="A27" s="9">
        <v>7</v>
      </c>
      <c r="B27" s="56" t="s">
        <v>861</v>
      </c>
      <c r="C27" s="53" t="s">
        <v>316</v>
      </c>
      <c r="D27" s="55" t="s">
        <v>77</v>
      </c>
      <c r="E27" s="67">
        <v>52.96</v>
      </c>
      <c r="F27" s="67">
        <v>7.67</v>
      </c>
      <c r="G27" s="67">
        <f t="shared" ref="G27" si="2">SUM(E27+F27)</f>
        <v>60.63</v>
      </c>
      <c r="H27" s="88">
        <v>1055.58</v>
      </c>
      <c r="I27" s="10">
        <v>64000</v>
      </c>
      <c r="J27" s="9"/>
      <c r="K27" s="41"/>
      <c r="L27" s="14"/>
    </row>
    <row r="28" spans="1:12" x14ac:dyDescent="0.3">
      <c r="A28" s="20">
        <v>7</v>
      </c>
      <c r="B28" s="48" t="s">
        <v>761</v>
      </c>
      <c r="C28" s="29" t="s">
        <v>317</v>
      </c>
      <c r="D28" s="29" t="s">
        <v>325</v>
      </c>
      <c r="E28" s="49">
        <v>94.66</v>
      </c>
      <c r="F28" s="49">
        <v>13.17</v>
      </c>
      <c r="G28" s="48">
        <v>107.84</v>
      </c>
      <c r="H28" s="87">
        <v>970</v>
      </c>
      <c r="I28" s="23">
        <v>105000</v>
      </c>
      <c r="J28" s="20" t="s">
        <v>745</v>
      </c>
      <c r="K28" s="41"/>
      <c r="L28" s="14"/>
    </row>
    <row r="29" spans="1:12" x14ac:dyDescent="0.3">
      <c r="A29" s="20">
        <v>7</v>
      </c>
      <c r="B29" s="36" t="s">
        <v>270</v>
      </c>
      <c r="C29" s="29" t="s">
        <v>317</v>
      </c>
      <c r="D29" s="29" t="s">
        <v>326</v>
      </c>
      <c r="E29" s="37">
        <v>94.66</v>
      </c>
      <c r="F29" s="37">
        <v>13.17</v>
      </c>
      <c r="G29" s="36">
        <v>107.84</v>
      </c>
      <c r="H29" s="87">
        <v>790</v>
      </c>
      <c r="I29" s="23">
        <v>85000</v>
      </c>
      <c r="J29" s="20" t="s">
        <v>745</v>
      </c>
      <c r="K29" s="41"/>
      <c r="L29" s="14"/>
    </row>
    <row r="30" spans="1:12" x14ac:dyDescent="0.3">
      <c r="A30" s="9">
        <v>7</v>
      </c>
      <c r="B30" s="58" t="s">
        <v>866</v>
      </c>
      <c r="C30" s="53" t="s">
        <v>316</v>
      </c>
      <c r="D30" s="53" t="s">
        <v>322</v>
      </c>
      <c r="E30" s="67">
        <v>48.88</v>
      </c>
      <c r="F30" s="67">
        <v>6.8</v>
      </c>
      <c r="G30" s="67">
        <f t="shared" ref="G30:G31" si="3">SUM(E30+F30)</f>
        <v>55.68</v>
      </c>
      <c r="H30" s="88">
        <v>1077.5899999999999</v>
      </c>
      <c r="I30" s="10">
        <v>60000</v>
      </c>
      <c r="J30" s="9"/>
      <c r="K30" s="41"/>
      <c r="L30" s="14"/>
    </row>
    <row r="31" spans="1:12" x14ac:dyDescent="0.3">
      <c r="A31" s="9">
        <v>7</v>
      </c>
      <c r="B31" s="58" t="s">
        <v>867</v>
      </c>
      <c r="C31" s="53" t="s">
        <v>317</v>
      </c>
      <c r="D31" s="53" t="s">
        <v>324</v>
      </c>
      <c r="E31" s="67">
        <v>64.040000000000006</v>
      </c>
      <c r="F31" s="67">
        <v>8.85</v>
      </c>
      <c r="G31" s="67">
        <f t="shared" si="3"/>
        <v>72.89</v>
      </c>
      <c r="H31" s="88">
        <v>1028.95</v>
      </c>
      <c r="I31" s="10">
        <v>75000</v>
      </c>
      <c r="J31" s="9"/>
      <c r="K31" s="41"/>
      <c r="L31" s="14"/>
    </row>
    <row r="32" spans="1:12" x14ac:dyDescent="0.3">
      <c r="A32" s="20">
        <v>8</v>
      </c>
      <c r="B32" s="48" t="s">
        <v>271</v>
      </c>
      <c r="C32" s="29" t="s">
        <v>317</v>
      </c>
      <c r="D32" s="35" t="s">
        <v>323</v>
      </c>
      <c r="E32" s="49">
        <v>66.59</v>
      </c>
      <c r="F32" s="49">
        <v>9.27</v>
      </c>
      <c r="G32" s="48">
        <v>75.86</v>
      </c>
      <c r="H32" s="87">
        <v>900</v>
      </c>
      <c r="I32" s="23">
        <v>68000</v>
      </c>
      <c r="J32" s="20" t="s">
        <v>745</v>
      </c>
      <c r="K32" s="41"/>
      <c r="L32" s="14"/>
    </row>
    <row r="33" spans="1:13" x14ac:dyDescent="0.3">
      <c r="A33" s="20">
        <v>8</v>
      </c>
      <c r="B33" s="48" t="s">
        <v>272</v>
      </c>
      <c r="C33" s="29" t="s">
        <v>316</v>
      </c>
      <c r="D33" s="49" t="s">
        <v>77</v>
      </c>
      <c r="E33" s="49">
        <v>50.73</v>
      </c>
      <c r="F33" s="49">
        <v>7.06</v>
      </c>
      <c r="G33" s="48">
        <v>57.78</v>
      </c>
      <c r="H33" s="87">
        <v>920</v>
      </c>
      <c r="I33" s="23">
        <v>53000</v>
      </c>
      <c r="J33" s="20" t="s">
        <v>745</v>
      </c>
      <c r="K33" s="41"/>
      <c r="L33" s="14"/>
    </row>
    <row r="34" spans="1:13" x14ac:dyDescent="0.3">
      <c r="A34" s="9">
        <v>8</v>
      </c>
      <c r="B34" s="56" t="s">
        <v>870</v>
      </c>
      <c r="C34" s="53" t="s">
        <v>316</v>
      </c>
      <c r="D34" s="57" t="s">
        <v>77</v>
      </c>
      <c r="E34" s="67">
        <v>52.96</v>
      </c>
      <c r="F34" s="67">
        <v>7.22</v>
      </c>
      <c r="G34" s="67">
        <f>SUM(E34+F34)</f>
        <v>60.18</v>
      </c>
      <c r="H34" s="88">
        <v>997.01</v>
      </c>
      <c r="I34" s="10">
        <v>60000</v>
      </c>
      <c r="J34" s="9"/>
      <c r="K34" s="41"/>
      <c r="L34" s="14"/>
    </row>
    <row r="35" spans="1:13" x14ac:dyDescent="0.3">
      <c r="A35" s="20">
        <v>8</v>
      </c>
      <c r="B35" s="48" t="s">
        <v>273</v>
      </c>
      <c r="C35" s="29" t="s">
        <v>317</v>
      </c>
      <c r="D35" s="29" t="s">
        <v>325</v>
      </c>
      <c r="E35" s="49">
        <v>94.66</v>
      </c>
      <c r="F35" s="49">
        <v>13.17</v>
      </c>
      <c r="G35" s="48">
        <v>107.84</v>
      </c>
      <c r="H35" s="87">
        <v>920</v>
      </c>
      <c r="I35" s="23">
        <v>99000</v>
      </c>
      <c r="J35" s="20" t="s">
        <v>745</v>
      </c>
      <c r="K35" s="41"/>
      <c r="L35" s="14"/>
    </row>
    <row r="36" spans="1:13" x14ac:dyDescent="0.3">
      <c r="A36" s="7">
        <v>8</v>
      </c>
      <c r="B36" s="18" t="s">
        <v>274</v>
      </c>
      <c r="C36" s="16" t="s">
        <v>317</v>
      </c>
      <c r="D36" s="16" t="s">
        <v>326</v>
      </c>
      <c r="E36" s="19">
        <v>94.66</v>
      </c>
      <c r="F36" s="19">
        <v>12.65</v>
      </c>
      <c r="G36" s="18">
        <v>107.31</v>
      </c>
      <c r="H36" s="88">
        <v>978.47</v>
      </c>
      <c r="I36" s="10">
        <v>105000</v>
      </c>
      <c r="J36" s="9"/>
      <c r="K36" s="41"/>
      <c r="L36" s="14"/>
    </row>
    <row r="37" spans="1:13" x14ac:dyDescent="0.3">
      <c r="A37" s="9">
        <v>8</v>
      </c>
      <c r="B37" s="18" t="s">
        <v>873</v>
      </c>
      <c r="C37" s="53" t="s">
        <v>316</v>
      </c>
      <c r="D37" s="53" t="s">
        <v>322</v>
      </c>
      <c r="E37" s="67">
        <v>52.96</v>
      </c>
      <c r="F37" s="67">
        <v>6.94</v>
      </c>
      <c r="G37" s="67">
        <f t="shared" ref="G37" si="4">SUM(E37+F37)</f>
        <v>59.9</v>
      </c>
      <c r="H37" s="88">
        <v>1035.06</v>
      </c>
      <c r="I37" s="10">
        <v>62000</v>
      </c>
      <c r="J37" s="9"/>
      <c r="K37" s="41"/>
      <c r="L37" s="14"/>
    </row>
    <row r="38" spans="1:13" x14ac:dyDescent="0.3">
      <c r="A38" s="20">
        <v>8</v>
      </c>
      <c r="B38" s="48" t="s">
        <v>275</v>
      </c>
      <c r="C38" s="29" t="s">
        <v>316</v>
      </c>
      <c r="D38" s="29" t="s">
        <v>322</v>
      </c>
      <c r="E38" s="49">
        <v>48.82</v>
      </c>
      <c r="F38" s="49">
        <v>6.79</v>
      </c>
      <c r="G38" s="48">
        <v>55.61</v>
      </c>
      <c r="H38" s="87">
        <v>790</v>
      </c>
      <c r="I38" s="23">
        <v>44000</v>
      </c>
      <c r="J38" s="20" t="s">
        <v>745</v>
      </c>
      <c r="K38" s="41"/>
      <c r="L38" s="14"/>
    </row>
    <row r="39" spans="1:13" x14ac:dyDescent="0.3">
      <c r="A39" s="20">
        <v>8</v>
      </c>
      <c r="B39" s="48" t="s">
        <v>276</v>
      </c>
      <c r="C39" s="29" t="s">
        <v>317</v>
      </c>
      <c r="D39" s="29" t="s">
        <v>324</v>
      </c>
      <c r="E39" s="49">
        <v>64.040000000000006</v>
      </c>
      <c r="F39" s="49">
        <v>8.91</v>
      </c>
      <c r="G39" s="48">
        <v>72.959999999999994</v>
      </c>
      <c r="H39" s="87">
        <v>918.31</v>
      </c>
      <c r="I39" s="23">
        <v>67000</v>
      </c>
      <c r="J39" s="20" t="s">
        <v>745</v>
      </c>
      <c r="K39" s="41"/>
      <c r="L39" s="14"/>
    </row>
    <row r="40" spans="1:13" ht="14.4" customHeight="1" x14ac:dyDescent="0.3">
      <c r="A40" s="100" t="s">
        <v>328</v>
      </c>
      <c r="B40" s="101"/>
      <c r="C40" s="101"/>
      <c r="D40" s="101"/>
      <c r="E40" s="101"/>
      <c r="F40" s="101"/>
      <c r="G40" s="101"/>
      <c r="H40" s="101"/>
      <c r="I40" s="101"/>
      <c r="J40" s="103"/>
      <c r="K40" s="42"/>
      <c r="L40" s="10" t="s">
        <v>330</v>
      </c>
      <c r="M40" s="10" t="s">
        <v>331</v>
      </c>
    </row>
    <row r="41" spans="1:13" x14ac:dyDescent="0.3">
      <c r="A41" s="20">
        <v>1</v>
      </c>
      <c r="B41" s="23" t="s">
        <v>277</v>
      </c>
      <c r="C41" s="29" t="s">
        <v>316</v>
      </c>
      <c r="D41" s="20" t="s">
        <v>82</v>
      </c>
      <c r="E41" s="20">
        <v>67.650000000000006</v>
      </c>
      <c r="F41" s="20">
        <v>9.3000000000000007</v>
      </c>
      <c r="G41" s="23">
        <f>SUM(E41:F41)</f>
        <v>76.95</v>
      </c>
      <c r="H41" s="87">
        <v>909.68</v>
      </c>
      <c r="I41" s="23">
        <v>70000</v>
      </c>
      <c r="J41" s="20" t="s">
        <v>745</v>
      </c>
      <c r="K41" s="62" t="s">
        <v>332</v>
      </c>
      <c r="L41" s="20" t="s">
        <v>249</v>
      </c>
      <c r="M41" s="20" t="s">
        <v>251</v>
      </c>
    </row>
    <row r="42" spans="1:13" x14ac:dyDescent="0.3">
      <c r="A42" s="7">
        <v>1</v>
      </c>
      <c r="B42" s="8" t="s">
        <v>278</v>
      </c>
      <c r="C42" s="16" t="s">
        <v>317</v>
      </c>
      <c r="D42" s="7" t="s">
        <v>82</v>
      </c>
      <c r="E42" s="7">
        <v>97.35</v>
      </c>
      <c r="F42" s="7">
        <v>12.96</v>
      </c>
      <c r="G42" s="8">
        <f>SUM(E42:F42)</f>
        <v>110.31</v>
      </c>
      <c r="H42" s="88">
        <v>1042.52</v>
      </c>
      <c r="I42" s="10">
        <v>115000</v>
      </c>
      <c r="J42" s="10"/>
      <c r="K42" s="27" t="s">
        <v>332</v>
      </c>
      <c r="L42" s="9" t="s">
        <v>250</v>
      </c>
      <c r="M42" s="9" t="s">
        <v>252</v>
      </c>
    </row>
    <row r="43" spans="1:13" x14ac:dyDescent="0.3">
      <c r="A43" s="7">
        <v>2</v>
      </c>
      <c r="B43" s="8" t="s">
        <v>279</v>
      </c>
      <c r="C43" s="16" t="s">
        <v>317</v>
      </c>
      <c r="D43" s="16" t="s">
        <v>325</v>
      </c>
      <c r="E43" s="7">
        <v>95</v>
      </c>
      <c r="F43" s="7">
        <v>13.07</v>
      </c>
      <c r="G43" s="8">
        <v>108.07</v>
      </c>
      <c r="H43" s="88">
        <v>939.14</v>
      </c>
      <c r="I43" s="10">
        <v>99000</v>
      </c>
      <c r="J43" s="9"/>
      <c r="K43" s="41"/>
      <c r="L43" s="14"/>
    </row>
    <row r="44" spans="1:13" x14ac:dyDescent="0.3">
      <c r="A44" s="20">
        <v>2</v>
      </c>
      <c r="B44" s="23" t="s">
        <v>280</v>
      </c>
      <c r="C44" s="29" t="s">
        <v>316</v>
      </c>
      <c r="D44" s="20" t="s">
        <v>82</v>
      </c>
      <c r="E44" s="20">
        <v>53.62</v>
      </c>
      <c r="F44" s="20">
        <v>7.38</v>
      </c>
      <c r="G44" s="38">
        <f>SUM(E44:F44)</f>
        <v>61</v>
      </c>
      <c r="H44" s="87">
        <v>920</v>
      </c>
      <c r="I44" s="23">
        <v>56000</v>
      </c>
      <c r="J44" s="20" t="s">
        <v>745</v>
      </c>
      <c r="K44" s="41"/>
      <c r="L44" s="14"/>
    </row>
    <row r="45" spans="1:13" x14ac:dyDescent="0.3">
      <c r="A45" s="20">
        <v>2</v>
      </c>
      <c r="B45" s="23" t="s">
        <v>766</v>
      </c>
      <c r="C45" s="29" t="s">
        <v>316</v>
      </c>
      <c r="D45" s="20" t="s">
        <v>82</v>
      </c>
      <c r="E45" s="20">
        <v>53.62</v>
      </c>
      <c r="F45" s="20">
        <v>7.38</v>
      </c>
      <c r="G45" s="38">
        <f>SUM(E45:F45)</f>
        <v>61</v>
      </c>
      <c r="H45" s="87">
        <v>885</v>
      </c>
      <c r="I45" s="23">
        <v>54000</v>
      </c>
      <c r="J45" s="20" t="s">
        <v>745</v>
      </c>
      <c r="K45" s="41"/>
      <c r="L45" s="14"/>
    </row>
    <row r="46" spans="1:13" x14ac:dyDescent="0.3">
      <c r="A46" s="7">
        <v>2</v>
      </c>
      <c r="B46" s="8" t="s">
        <v>281</v>
      </c>
      <c r="C46" s="16" t="s">
        <v>317</v>
      </c>
      <c r="D46" s="16" t="s">
        <v>326</v>
      </c>
      <c r="E46" s="7">
        <v>95</v>
      </c>
      <c r="F46" s="7">
        <v>13.61</v>
      </c>
      <c r="G46" s="68">
        <f>SUM(E46:F46)</f>
        <v>108.61</v>
      </c>
      <c r="H46" s="88">
        <v>966.76</v>
      </c>
      <c r="I46" s="10">
        <v>105000</v>
      </c>
      <c r="J46" s="9"/>
      <c r="K46" s="41"/>
      <c r="L46" s="14"/>
    </row>
    <row r="47" spans="1:13" x14ac:dyDescent="0.3">
      <c r="A47" s="20">
        <v>2</v>
      </c>
      <c r="B47" s="23" t="s">
        <v>282</v>
      </c>
      <c r="C47" s="29" t="s">
        <v>317</v>
      </c>
      <c r="D47" s="29" t="s">
        <v>324</v>
      </c>
      <c r="E47" s="20">
        <v>71.680000000000007</v>
      </c>
      <c r="F47" s="20">
        <v>9.86</v>
      </c>
      <c r="G47" s="23">
        <v>81.540000000000006</v>
      </c>
      <c r="H47" s="87">
        <v>750</v>
      </c>
      <c r="I47" s="23">
        <v>61000</v>
      </c>
      <c r="J47" s="20" t="s">
        <v>745</v>
      </c>
      <c r="K47" s="41"/>
      <c r="L47" s="14"/>
    </row>
    <row r="48" spans="1:13" x14ac:dyDescent="0.3">
      <c r="A48" s="9">
        <v>2</v>
      </c>
      <c r="B48" s="10" t="s">
        <v>842</v>
      </c>
      <c r="C48" s="16" t="s">
        <v>316</v>
      </c>
      <c r="D48" s="9" t="s">
        <v>83</v>
      </c>
      <c r="E48" s="9">
        <v>53.06</v>
      </c>
      <c r="F48" s="7">
        <v>6.81</v>
      </c>
      <c r="G48" s="68">
        <f t="shared" ref="G48" si="5">SUM(E48:F48)</f>
        <v>59.870000000000005</v>
      </c>
      <c r="H48" s="88">
        <v>968.77</v>
      </c>
      <c r="I48" s="10">
        <v>58000</v>
      </c>
      <c r="J48" s="9"/>
      <c r="K48" s="41"/>
      <c r="L48" s="14"/>
    </row>
    <row r="49" spans="1:12" x14ac:dyDescent="0.3">
      <c r="A49" s="20">
        <v>2</v>
      </c>
      <c r="B49" s="23" t="s">
        <v>283</v>
      </c>
      <c r="C49" s="29" t="s">
        <v>316</v>
      </c>
      <c r="D49" s="29" t="s">
        <v>324</v>
      </c>
      <c r="E49" s="20">
        <v>53.06</v>
      </c>
      <c r="F49" s="20">
        <v>7.3</v>
      </c>
      <c r="G49" s="23">
        <v>60.36</v>
      </c>
      <c r="H49" s="87">
        <v>710</v>
      </c>
      <c r="I49" s="23">
        <v>43000</v>
      </c>
      <c r="J49" s="20" t="s">
        <v>745</v>
      </c>
      <c r="K49" s="41"/>
      <c r="L49" s="14"/>
    </row>
    <row r="50" spans="1:12" x14ac:dyDescent="0.3">
      <c r="A50" s="20">
        <v>2</v>
      </c>
      <c r="B50" s="23" t="s">
        <v>284</v>
      </c>
      <c r="C50" s="29" t="s">
        <v>317</v>
      </c>
      <c r="D50" s="35" t="s">
        <v>323</v>
      </c>
      <c r="E50" s="20">
        <v>71.680000000000007</v>
      </c>
      <c r="F50" s="20">
        <v>9.86</v>
      </c>
      <c r="G50" s="23">
        <v>81.540000000000006</v>
      </c>
      <c r="H50" s="87">
        <v>760</v>
      </c>
      <c r="I50" s="23">
        <v>62000</v>
      </c>
      <c r="J50" s="20" t="s">
        <v>745</v>
      </c>
      <c r="K50" s="41"/>
      <c r="L50" s="14"/>
    </row>
    <row r="51" spans="1:12" x14ac:dyDescent="0.3">
      <c r="A51" s="20">
        <v>4</v>
      </c>
      <c r="B51" s="23" t="s">
        <v>285</v>
      </c>
      <c r="C51" s="29" t="s">
        <v>317</v>
      </c>
      <c r="D51" s="29" t="s">
        <v>324</v>
      </c>
      <c r="E51" s="20">
        <v>71.680000000000007</v>
      </c>
      <c r="F51" s="20">
        <v>9.86</v>
      </c>
      <c r="G51" s="23">
        <v>81.540000000000006</v>
      </c>
      <c r="H51" s="87">
        <v>770</v>
      </c>
      <c r="I51" s="23">
        <v>63000</v>
      </c>
      <c r="J51" s="20" t="s">
        <v>745</v>
      </c>
      <c r="K51" s="41"/>
      <c r="L51" s="14"/>
    </row>
    <row r="52" spans="1:12" x14ac:dyDescent="0.3">
      <c r="A52" s="20">
        <v>5</v>
      </c>
      <c r="B52" s="23" t="s">
        <v>286</v>
      </c>
      <c r="C52" s="29" t="s">
        <v>316</v>
      </c>
      <c r="D52" s="20" t="s">
        <v>82</v>
      </c>
      <c r="E52" s="20">
        <v>53.62</v>
      </c>
      <c r="F52" s="20">
        <v>7.38</v>
      </c>
      <c r="G52" s="38">
        <f>SUM(E52:F52)</f>
        <v>61</v>
      </c>
      <c r="H52" s="87">
        <v>880</v>
      </c>
      <c r="I52" s="23">
        <v>53500</v>
      </c>
      <c r="J52" s="20" t="s">
        <v>745</v>
      </c>
      <c r="K52" s="41"/>
      <c r="L52" s="14"/>
    </row>
    <row r="53" spans="1:12" x14ac:dyDescent="0.3">
      <c r="A53" s="20">
        <v>5</v>
      </c>
      <c r="B53" s="23" t="s">
        <v>287</v>
      </c>
      <c r="C53" s="29" t="s">
        <v>316</v>
      </c>
      <c r="D53" s="20" t="s">
        <v>83</v>
      </c>
      <c r="E53" s="20">
        <v>53.06</v>
      </c>
      <c r="F53" s="20">
        <v>7.3</v>
      </c>
      <c r="G53" s="23">
        <v>60.36</v>
      </c>
      <c r="H53" s="87">
        <v>745</v>
      </c>
      <c r="I53" s="23">
        <v>45000</v>
      </c>
      <c r="J53" s="20" t="s">
        <v>745</v>
      </c>
      <c r="K53" s="41"/>
      <c r="L53" s="14"/>
    </row>
    <row r="54" spans="1:12" x14ac:dyDescent="0.3">
      <c r="A54" s="20">
        <v>5</v>
      </c>
      <c r="B54" s="23" t="s">
        <v>288</v>
      </c>
      <c r="C54" s="29" t="s">
        <v>316</v>
      </c>
      <c r="D54" s="20" t="s">
        <v>83</v>
      </c>
      <c r="E54" s="20">
        <v>53.06</v>
      </c>
      <c r="F54" s="20">
        <v>7.3</v>
      </c>
      <c r="G54" s="23">
        <v>60.36</v>
      </c>
      <c r="H54" s="87">
        <v>745</v>
      </c>
      <c r="I54" s="23">
        <v>45000</v>
      </c>
      <c r="J54" s="20" t="s">
        <v>745</v>
      </c>
      <c r="K54" s="41"/>
      <c r="L54" s="14"/>
    </row>
    <row r="55" spans="1:12" x14ac:dyDescent="0.3">
      <c r="A55" s="20">
        <v>6</v>
      </c>
      <c r="B55" s="23" t="s">
        <v>771</v>
      </c>
      <c r="C55" s="29" t="s">
        <v>316</v>
      </c>
      <c r="D55" s="20" t="s">
        <v>82</v>
      </c>
      <c r="E55" s="20">
        <v>53.62</v>
      </c>
      <c r="F55" s="20">
        <v>7.38</v>
      </c>
      <c r="G55" s="38">
        <v>61</v>
      </c>
      <c r="H55" s="87">
        <v>935</v>
      </c>
      <c r="I55" s="23">
        <v>57000</v>
      </c>
      <c r="J55" s="20" t="s">
        <v>745</v>
      </c>
      <c r="K55" s="41"/>
      <c r="L55" s="14"/>
    </row>
    <row r="56" spans="1:12" x14ac:dyDescent="0.3">
      <c r="A56" s="20">
        <v>6</v>
      </c>
      <c r="B56" s="23" t="s">
        <v>289</v>
      </c>
      <c r="C56" s="29" t="s">
        <v>316</v>
      </c>
      <c r="D56" s="20" t="s">
        <v>82</v>
      </c>
      <c r="E56" s="20">
        <v>53.62</v>
      </c>
      <c r="F56" s="20">
        <v>7.38</v>
      </c>
      <c r="G56" s="38">
        <v>61</v>
      </c>
      <c r="H56" s="87">
        <v>935</v>
      </c>
      <c r="I56" s="23">
        <v>57000</v>
      </c>
      <c r="J56" s="20" t="s">
        <v>745</v>
      </c>
      <c r="K56" s="41"/>
      <c r="L56" s="14"/>
    </row>
    <row r="57" spans="1:12" x14ac:dyDescent="0.3">
      <c r="A57" s="9">
        <v>6</v>
      </c>
      <c r="B57" s="10" t="s">
        <v>876</v>
      </c>
      <c r="C57" s="53" t="s">
        <v>317</v>
      </c>
      <c r="D57" s="53" t="s">
        <v>326</v>
      </c>
      <c r="E57" s="64">
        <v>95</v>
      </c>
      <c r="F57" s="9">
        <v>13.61</v>
      </c>
      <c r="G57" s="13">
        <f>SUM(E57:F57)</f>
        <v>108.61</v>
      </c>
      <c r="H57" s="88">
        <v>994.38</v>
      </c>
      <c r="I57" s="10">
        <v>108000</v>
      </c>
      <c r="J57" s="9"/>
      <c r="K57" s="41"/>
      <c r="L57" s="14"/>
    </row>
    <row r="58" spans="1:12" x14ac:dyDescent="0.3">
      <c r="A58" s="20">
        <v>6</v>
      </c>
      <c r="B58" s="23" t="s">
        <v>290</v>
      </c>
      <c r="C58" s="29" t="s">
        <v>317</v>
      </c>
      <c r="D58" s="29" t="s">
        <v>324</v>
      </c>
      <c r="E58" s="20">
        <v>71.680000000000007</v>
      </c>
      <c r="F58" s="20">
        <v>9.86</v>
      </c>
      <c r="G58" s="23">
        <v>81.540000000000006</v>
      </c>
      <c r="H58" s="87">
        <v>800</v>
      </c>
      <c r="I58" s="23">
        <v>65000</v>
      </c>
      <c r="J58" s="20" t="s">
        <v>745</v>
      </c>
      <c r="K58" s="41"/>
      <c r="L58" s="14"/>
    </row>
    <row r="59" spans="1:12" x14ac:dyDescent="0.3">
      <c r="A59" s="20">
        <v>6</v>
      </c>
      <c r="B59" s="23" t="s">
        <v>772</v>
      </c>
      <c r="C59" s="29" t="s">
        <v>316</v>
      </c>
      <c r="D59" s="20" t="s">
        <v>83</v>
      </c>
      <c r="E59" s="20">
        <v>53.06</v>
      </c>
      <c r="F59" s="20">
        <v>7.3</v>
      </c>
      <c r="G59" s="23">
        <v>60.36</v>
      </c>
      <c r="H59" s="87">
        <v>860</v>
      </c>
      <c r="I59" s="23">
        <v>52000</v>
      </c>
      <c r="J59" s="20" t="s">
        <v>745</v>
      </c>
      <c r="K59" s="41"/>
      <c r="L59" s="14"/>
    </row>
    <row r="60" spans="1:12" x14ac:dyDescent="0.3">
      <c r="A60" s="20">
        <v>6</v>
      </c>
      <c r="B60" s="23" t="s">
        <v>773</v>
      </c>
      <c r="C60" s="29" t="s">
        <v>316</v>
      </c>
      <c r="D60" s="20" t="s">
        <v>83</v>
      </c>
      <c r="E60" s="20">
        <v>53.06</v>
      </c>
      <c r="F60" s="20">
        <v>7.3</v>
      </c>
      <c r="G60" s="23">
        <v>60.36</v>
      </c>
      <c r="H60" s="87">
        <v>860</v>
      </c>
      <c r="I60" s="23">
        <v>52000</v>
      </c>
      <c r="J60" s="20" t="s">
        <v>745</v>
      </c>
      <c r="K60" s="41"/>
      <c r="L60" s="14"/>
    </row>
    <row r="61" spans="1:12" x14ac:dyDescent="0.3">
      <c r="A61" s="20">
        <v>7</v>
      </c>
      <c r="B61" s="23" t="s">
        <v>291</v>
      </c>
      <c r="C61" s="29" t="s">
        <v>317</v>
      </c>
      <c r="D61" s="29" t="s">
        <v>325</v>
      </c>
      <c r="E61" s="20">
        <v>95</v>
      </c>
      <c r="F61" s="20">
        <v>13.07</v>
      </c>
      <c r="G61" s="23">
        <v>108.07</v>
      </c>
      <c r="H61" s="87">
        <v>830</v>
      </c>
      <c r="I61" s="23">
        <v>90000</v>
      </c>
      <c r="J61" s="20" t="s">
        <v>745</v>
      </c>
      <c r="K61" s="41"/>
      <c r="L61" s="14"/>
    </row>
    <row r="62" spans="1:12" x14ac:dyDescent="0.3">
      <c r="A62" s="9">
        <v>7</v>
      </c>
      <c r="B62" s="10" t="s">
        <v>882</v>
      </c>
      <c r="C62" s="53" t="s">
        <v>317</v>
      </c>
      <c r="D62" s="9" t="s">
        <v>82</v>
      </c>
      <c r="E62" s="64">
        <v>53.62</v>
      </c>
      <c r="F62" s="9">
        <v>7.68</v>
      </c>
      <c r="G62" s="13">
        <f t="shared" ref="G62:G63" si="6">SUM(E62:F62)</f>
        <v>61.3</v>
      </c>
      <c r="H62" s="88">
        <v>1060.3599999999999</v>
      </c>
      <c r="I62" s="10">
        <v>65000</v>
      </c>
      <c r="J62" s="9"/>
      <c r="K62" s="41"/>
      <c r="L62" s="14"/>
    </row>
    <row r="63" spans="1:12" x14ac:dyDescent="0.3">
      <c r="A63" s="9">
        <v>7</v>
      </c>
      <c r="B63" s="10" t="s">
        <v>883</v>
      </c>
      <c r="C63" s="53" t="s">
        <v>317</v>
      </c>
      <c r="D63" s="9" t="s">
        <v>82</v>
      </c>
      <c r="E63" s="64">
        <v>53.62</v>
      </c>
      <c r="F63" s="9">
        <v>7.68</v>
      </c>
      <c r="G63" s="13">
        <f t="shared" si="6"/>
        <v>61.3</v>
      </c>
      <c r="H63" s="88">
        <v>1060.3599999999999</v>
      </c>
      <c r="I63" s="10">
        <v>65000</v>
      </c>
      <c r="J63" s="9"/>
      <c r="K63" s="41"/>
      <c r="L63" s="14"/>
    </row>
    <row r="64" spans="1:12" x14ac:dyDescent="0.3">
      <c r="A64" s="7">
        <v>7</v>
      </c>
      <c r="B64" s="8" t="s">
        <v>292</v>
      </c>
      <c r="C64" s="16" t="s">
        <v>317</v>
      </c>
      <c r="D64" s="16" t="s">
        <v>326</v>
      </c>
      <c r="E64" s="7">
        <v>95</v>
      </c>
      <c r="F64" s="7">
        <v>13.61</v>
      </c>
      <c r="G64" s="68">
        <f>SUM(E64:F64)</f>
        <v>108.61</v>
      </c>
      <c r="H64" s="88">
        <v>994.38</v>
      </c>
      <c r="I64" s="10">
        <v>108000</v>
      </c>
      <c r="J64" s="9"/>
      <c r="K64" s="41"/>
      <c r="L64" s="14"/>
    </row>
    <row r="65" spans="1:12" x14ac:dyDescent="0.3">
      <c r="A65" s="20">
        <v>7</v>
      </c>
      <c r="B65" s="23" t="s">
        <v>780</v>
      </c>
      <c r="C65" s="29" t="s">
        <v>317</v>
      </c>
      <c r="D65" s="29" t="s">
        <v>324</v>
      </c>
      <c r="E65" s="20">
        <v>71.680000000000007</v>
      </c>
      <c r="F65" s="20">
        <v>9.86</v>
      </c>
      <c r="G65" s="23">
        <v>81.540000000000006</v>
      </c>
      <c r="H65" s="87">
        <v>820</v>
      </c>
      <c r="I65" s="23">
        <v>67000</v>
      </c>
      <c r="J65" s="20" t="s">
        <v>745</v>
      </c>
      <c r="K65" s="41"/>
      <c r="L65" s="14"/>
    </row>
    <row r="66" spans="1:12" x14ac:dyDescent="0.3">
      <c r="A66" s="9">
        <v>7</v>
      </c>
      <c r="B66" s="10" t="s">
        <v>885</v>
      </c>
      <c r="C66" s="53" t="s">
        <v>316</v>
      </c>
      <c r="D66" s="9" t="s">
        <v>83</v>
      </c>
      <c r="E66" s="64">
        <v>53.06</v>
      </c>
      <c r="F66" s="9">
        <v>7.09</v>
      </c>
      <c r="G66" s="13">
        <f>SUM(E66:F66)</f>
        <v>60.150000000000006</v>
      </c>
      <c r="H66" s="88">
        <v>980.88</v>
      </c>
      <c r="I66" s="10">
        <v>59000</v>
      </c>
      <c r="J66" s="9"/>
      <c r="K66" s="41"/>
      <c r="L66" s="14"/>
    </row>
    <row r="67" spans="1:12" x14ac:dyDescent="0.3">
      <c r="A67" s="20">
        <v>7</v>
      </c>
      <c r="B67" s="23" t="s">
        <v>781</v>
      </c>
      <c r="C67" s="29" t="s">
        <v>316</v>
      </c>
      <c r="D67" s="20" t="s">
        <v>83</v>
      </c>
      <c r="E67" s="20">
        <v>53.06</v>
      </c>
      <c r="F67" s="20">
        <v>7.3</v>
      </c>
      <c r="G67" s="23">
        <v>60.36</v>
      </c>
      <c r="H67" s="88">
        <v>861.5</v>
      </c>
      <c r="I67" s="23">
        <v>52000</v>
      </c>
      <c r="J67" s="20" t="s">
        <v>745</v>
      </c>
      <c r="K67" s="41"/>
      <c r="L67" s="14"/>
    </row>
    <row r="68" spans="1:12" x14ac:dyDescent="0.3">
      <c r="A68" s="7">
        <v>8</v>
      </c>
      <c r="B68" s="8" t="s">
        <v>293</v>
      </c>
      <c r="C68" s="16" t="s">
        <v>317</v>
      </c>
      <c r="D68" s="16" t="s">
        <v>325</v>
      </c>
      <c r="E68" s="7">
        <v>95</v>
      </c>
      <c r="F68" s="7">
        <v>12.81</v>
      </c>
      <c r="G68" s="68">
        <f>SUM(E68:F68)</f>
        <v>107.81</v>
      </c>
      <c r="H68" s="88">
        <v>927.56</v>
      </c>
      <c r="I68" s="10">
        <v>100000</v>
      </c>
      <c r="J68" s="9"/>
      <c r="K68" s="41"/>
      <c r="L68" s="14"/>
    </row>
    <row r="69" spans="1:12" x14ac:dyDescent="0.3">
      <c r="A69" s="20">
        <v>8</v>
      </c>
      <c r="B69" s="23" t="s">
        <v>785</v>
      </c>
      <c r="C69" s="29" t="s">
        <v>316</v>
      </c>
      <c r="D69" s="20" t="s">
        <v>82</v>
      </c>
      <c r="E69" s="20">
        <v>53.62</v>
      </c>
      <c r="F69" s="20">
        <v>7.38</v>
      </c>
      <c r="G69" s="38">
        <v>61</v>
      </c>
      <c r="H69" s="87">
        <v>900</v>
      </c>
      <c r="I69" s="23">
        <v>55000</v>
      </c>
      <c r="J69" s="20" t="s">
        <v>745</v>
      </c>
      <c r="K69" s="41"/>
      <c r="L69" s="14"/>
    </row>
    <row r="70" spans="1:12" x14ac:dyDescent="0.3">
      <c r="A70" s="20">
        <v>8</v>
      </c>
      <c r="B70" s="23" t="s">
        <v>786</v>
      </c>
      <c r="C70" s="29" t="s">
        <v>316</v>
      </c>
      <c r="D70" s="20" t="s">
        <v>82</v>
      </c>
      <c r="E70" s="20">
        <v>53.62</v>
      </c>
      <c r="F70" s="20">
        <v>7.38</v>
      </c>
      <c r="G70" s="38">
        <v>61</v>
      </c>
      <c r="H70" s="87">
        <v>850</v>
      </c>
      <c r="I70" s="23">
        <v>52000</v>
      </c>
      <c r="J70" s="20" t="s">
        <v>745</v>
      </c>
      <c r="K70" s="41"/>
      <c r="L70" s="14"/>
    </row>
    <row r="71" spans="1:12" x14ac:dyDescent="0.3">
      <c r="A71" s="7">
        <v>8</v>
      </c>
      <c r="B71" s="8" t="s">
        <v>787</v>
      </c>
      <c r="C71" s="16" t="s">
        <v>317</v>
      </c>
      <c r="D71" s="16" t="s">
        <v>326</v>
      </c>
      <c r="E71" s="7">
        <v>95</v>
      </c>
      <c r="F71" s="7">
        <v>12.81</v>
      </c>
      <c r="G71" s="68">
        <f>SUM(E71:F71)</f>
        <v>107.81</v>
      </c>
      <c r="H71" s="88">
        <v>918.28</v>
      </c>
      <c r="I71" s="10">
        <v>99000</v>
      </c>
      <c r="J71" s="9"/>
      <c r="K71" s="41"/>
      <c r="L71" s="14"/>
    </row>
    <row r="72" spans="1:12" x14ac:dyDescent="0.3">
      <c r="A72" s="20">
        <v>8</v>
      </c>
      <c r="B72" s="23" t="s">
        <v>294</v>
      </c>
      <c r="C72" s="29" t="s">
        <v>317</v>
      </c>
      <c r="D72" s="29" t="s">
        <v>324</v>
      </c>
      <c r="E72" s="20">
        <v>71.680000000000007</v>
      </c>
      <c r="F72" s="20">
        <v>9.86</v>
      </c>
      <c r="G72" s="23">
        <v>81.540000000000006</v>
      </c>
      <c r="H72" s="87">
        <v>770</v>
      </c>
      <c r="I72" s="23">
        <v>63000</v>
      </c>
      <c r="J72" s="20" t="s">
        <v>745</v>
      </c>
      <c r="K72" s="41"/>
      <c r="L72" s="14"/>
    </row>
    <row r="73" spans="1:12" x14ac:dyDescent="0.3">
      <c r="A73" s="20">
        <v>8</v>
      </c>
      <c r="B73" s="23" t="s">
        <v>295</v>
      </c>
      <c r="C73" s="29" t="s">
        <v>316</v>
      </c>
      <c r="D73" s="20" t="s">
        <v>83</v>
      </c>
      <c r="E73" s="20">
        <v>53.06</v>
      </c>
      <c r="F73" s="20">
        <v>7.3</v>
      </c>
      <c r="G73" s="23">
        <v>60.36</v>
      </c>
      <c r="H73" s="87">
        <v>745</v>
      </c>
      <c r="I73" s="23">
        <v>45000</v>
      </c>
      <c r="J73" s="20" t="s">
        <v>745</v>
      </c>
      <c r="K73" s="41"/>
      <c r="L73" s="14"/>
    </row>
    <row r="74" spans="1:12" x14ac:dyDescent="0.3">
      <c r="A74" s="20">
        <v>8</v>
      </c>
      <c r="B74" s="23" t="s">
        <v>296</v>
      </c>
      <c r="C74" s="29" t="s">
        <v>316</v>
      </c>
      <c r="D74" s="20" t="s">
        <v>83</v>
      </c>
      <c r="E74" s="20">
        <v>53.06</v>
      </c>
      <c r="F74" s="20">
        <v>7.3</v>
      </c>
      <c r="G74" s="23">
        <v>60.36</v>
      </c>
      <c r="H74" s="87">
        <v>710</v>
      </c>
      <c r="I74" s="23">
        <v>43000</v>
      </c>
      <c r="J74" s="20" t="s">
        <v>745</v>
      </c>
      <c r="K74" s="41"/>
      <c r="L74" s="14"/>
    </row>
    <row r="75" spans="1:12" x14ac:dyDescent="0.3">
      <c r="A75" s="20">
        <v>8</v>
      </c>
      <c r="B75" s="23" t="s">
        <v>297</v>
      </c>
      <c r="C75" s="29" t="s">
        <v>317</v>
      </c>
      <c r="D75" s="35" t="s">
        <v>323</v>
      </c>
      <c r="E75" s="20">
        <v>71.680000000000007</v>
      </c>
      <c r="F75" s="20">
        <v>9.86</v>
      </c>
      <c r="G75" s="23">
        <v>81.540000000000006</v>
      </c>
      <c r="H75" s="87">
        <v>735</v>
      </c>
      <c r="I75" s="23">
        <v>60000</v>
      </c>
      <c r="J75" s="20" t="s">
        <v>745</v>
      </c>
      <c r="K75" s="41"/>
      <c r="L75" s="14"/>
    </row>
    <row r="76" spans="1:12" ht="14.4" customHeight="1" x14ac:dyDescent="0.3">
      <c r="A76" s="100" t="s">
        <v>329</v>
      </c>
      <c r="B76" s="101"/>
      <c r="C76" s="101"/>
      <c r="D76" s="101"/>
      <c r="E76" s="101"/>
      <c r="F76" s="101"/>
      <c r="G76" s="101"/>
      <c r="H76" s="101"/>
      <c r="I76" s="101"/>
      <c r="J76" s="103"/>
      <c r="K76" s="41"/>
      <c r="L76" s="14"/>
    </row>
    <row r="77" spans="1:12" x14ac:dyDescent="0.3">
      <c r="A77" s="20">
        <v>2</v>
      </c>
      <c r="B77" s="23" t="s">
        <v>298</v>
      </c>
      <c r="C77" s="29" t="s">
        <v>317</v>
      </c>
      <c r="D77" s="35" t="s">
        <v>323</v>
      </c>
      <c r="E77" s="20">
        <v>64.13</v>
      </c>
      <c r="F77" s="20">
        <v>8.1199999999999992</v>
      </c>
      <c r="G77" s="23">
        <v>72.25</v>
      </c>
      <c r="H77" s="87">
        <v>860</v>
      </c>
      <c r="I77" s="23">
        <v>62000</v>
      </c>
      <c r="J77" s="20" t="s">
        <v>745</v>
      </c>
      <c r="K77" s="41"/>
      <c r="L77" s="14"/>
    </row>
    <row r="78" spans="1:12" x14ac:dyDescent="0.3">
      <c r="A78" s="9">
        <v>2</v>
      </c>
      <c r="B78" s="10" t="s">
        <v>299</v>
      </c>
      <c r="C78" s="53" t="s">
        <v>316</v>
      </c>
      <c r="D78" s="9" t="s">
        <v>77</v>
      </c>
      <c r="E78" s="9">
        <v>48.82</v>
      </c>
      <c r="F78" s="9">
        <v>6.35</v>
      </c>
      <c r="G78" s="13">
        <v>55.17</v>
      </c>
      <c r="H78" s="88">
        <v>1069.42</v>
      </c>
      <c r="I78" s="10">
        <v>59000</v>
      </c>
      <c r="J78" s="9"/>
      <c r="K78" s="41"/>
      <c r="L78" s="14"/>
    </row>
    <row r="79" spans="1:12" x14ac:dyDescent="0.3">
      <c r="A79" s="20">
        <v>2</v>
      </c>
      <c r="B79" s="23" t="s">
        <v>793</v>
      </c>
      <c r="C79" s="29" t="s">
        <v>316</v>
      </c>
      <c r="D79" s="20" t="s">
        <v>77</v>
      </c>
      <c r="E79" s="20">
        <v>52.96</v>
      </c>
      <c r="F79" s="20">
        <v>6.69</v>
      </c>
      <c r="G79" s="23">
        <f>SUM(F79,E79)</f>
        <v>59.65</v>
      </c>
      <c r="H79" s="87">
        <v>940</v>
      </c>
      <c r="I79" s="23">
        <v>56000</v>
      </c>
      <c r="J79" s="20" t="s">
        <v>745</v>
      </c>
      <c r="K79" s="41"/>
      <c r="L79" s="14"/>
    </row>
    <row r="80" spans="1:12" x14ac:dyDescent="0.3">
      <c r="A80" s="7">
        <v>2</v>
      </c>
      <c r="B80" s="8" t="s">
        <v>794</v>
      </c>
      <c r="C80" s="16" t="s">
        <v>317</v>
      </c>
      <c r="D80" s="16" t="s">
        <v>325</v>
      </c>
      <c r="E80" s="7">
        <v>94.66</v>
      </c>
      <c r="F80" s="7">
        <v>12.44</v>
      </c>
      <c r="G80" s="8">
        <v>107.1</v>
      </c>
      <c r="H80" s="88">
        <v>952.38</v>
      </c>
      <c r="I80" s="10">
        <v>102000</v>
      </c>
      <c r="J80" s="9"/>
      <c r="K80" s="41"/>
      <c r="L80" s="14"/>
    </row>
    <row r="81" spans="1:12" x14ac:dyDescent="0.3">
      <c r="A81" s="7">
        <v>2</v>
      </c>
      <c r="B81" s="8" t="s">
        <v>300</v>
      </c>
      <c r="C81" s="16" t="s">
        <v>317</v>
      </c>
      <c r="D81" s="16" t="s">
        <v>326</v>
      </c>
      <c r="E81" s="7">
        <v>94.66</v>
      </c>
      <c r="F81" s="7">
        <v>11.63</v>
      </c>
      <c r="G81" s="8">
        <v>106.29</v>
      </c>
      <c r="H81" s="88">
        <v>922.01</v>
      </c>
      <c r="I81" s="10">
        <v>98000</v>
      </c>
      <c r="J81" s="9"/>
      <c r="K81" s="41"/>
      <c r="L81" s="14"/>
    </row>
    <row r="82" spans="1:12" x14ac:dyDescent="0.3">
      <c r="A82" s="20">
        <v>2</v>
      </c>
      <c r="B82" s="23" t="s">
        <v>301</v>
      </c>
      <c r="C82" s="29" t="s">
        <v>316</v>
      </c>
      <c r="D82" s="29" t="s">
        <v>322</v>
      </c>
      <c r="E82" s="20">
        <v>52.96</v>
      </c>
      <c r="F82" s="20">
        <v>6.69</v>
      </c>
      <c r="G82" s="23">
        <f>SUM(F82,E82)</f>
        <v>59.65</v>
      </c>
      <c r="H82" s="87">
        <v>770</v>
      </c>
      <c r="I82" s="23">
        <v>46000</v>
      </c>
      <c r="J82" s="20" t="s">
        <v>745</v>
      </c>
      <c r="K82" s="41"/>
      <c r="L82" s="14"/>
    </row>
    <row r="83" spans="1:12" x14ac:dyDescent="0.3">
      <c r="A83" s="20">
        <v>2</v>
      </c>
      <c r="B83" s="23" t="s">
        <v>302</v>
      </c>
      <c r="C83" s="29" t="s">
        <v>316</v>
      </c>
      <c r="D83" s="29" t="s">
        <v>322</v>
      </c>
      <c r="E83" s="20">
        <v>50.73</v>
      </c>
      <c r="F83" s="20">
        <v>6.42</v>
      </c>
      <c r="G83" s="23">
        <v>57.15</v>
      </c>
      <c r="H83" s="87">
        <v>750</v>
      </c>
      <c r="I83" s="23">
        <v>43000</v>
      </c>
      <c r="J83" s="20" t="s">
        <v>745</v>
      </c>
      <c r="K83" s="41"/>
      <c r="L83" s="14"/>
    </row>
    <row r="84" spans="1:12" x14ac:dyDescent="0.3">
      <c r="A84" s="20">
        <v>2</v>
      </c>
      <c r="B84" s="23" t="s">
        <v>303</v>
      </c>
      <c r="C84" s="29" t="s">
        <v>317</v>
      </c>
      <c r="D84" s="29" t="s">
        <v>324</v>
      </c>
      <c r="E84" s="20">
        <v>66.650000000000006</v>
      </c>
      <c r="F84" s="20">
        <v>8.44</v>
      </c>
      <c r="G84" s="23">
        <v>75.09</v>
      </c>
      <c r="H84" s="87">
        <v>800</v>
      </c>
      <c r="I84" s="23">
        <v>60000</v>
      </c>
      <c r="J84" s="20" t="s">
        <v>745</v>
      </c>
      <c r="K84" s="41"/>
      <c r="L84" s="14"/>
    </row>
    <row r="85" spans="1:12" x14ac:dyDescent="0.3">
      <c r="A85" s="20">
        <v>3</v>
      </c>
      <c r="B85" s="23" t="s">
        <v>800</v>
      </c>
      <c r="C85" s="29" t="s">
        <v>317</v>
      </c>
      <c r="D85" s="35" t="s">
        <v>323</v>
      </c>
      <c r="E85" s="20">
        <v>64.13</v>
      </c>
      <c r="F85" s="20">
        <v>8.1199999999999992</v>
      </c>
      <c r="G85" s="23">
        <v>72.25</v>
      </c>
      <c r="H85" s="87">
        <v>900</v>
      </c>
      <c r="I85" s="23">
        <v>65000</v>
      </c>
      <c r="J85" s="20" t="s">
        <v>745</v>
      </c>
      <c r="K85" s="41"/>
      <c r="L85" s="14"/>
    </row>
    <row r="86" spans="1:12" x14ac:dyDescent="0.3">
      <c r="A86" s="20">
        <v>3</v>
      </c>
      <c r="B86" s="23" t="s">
        <v>304</v>
      </c>
      <c r="C86" s="29" t="s">
        <v>316</v>
      </c>
      <c r="D86" s="20" t="s">
        <v>77</v>
      </c>
      <c r="E86" s="20">
        <v>48.82</v>
      </c>
      <c r="F86" s="20">
        <v>6.18</v>
      </c>
      <c r="G86" s="38">
        <v>55</v>
      </c>
      <c r="H86" s="87">
        <v>820</v>
      </c>
      <c r="I86" s="23">
        <v>45000</v>
      </c>
      <c r="J86" s="20" t="s">
        <v>745</v>
      </c>
      <c r="K86" s="41"/>
      <c r="L86" s="14"/>
    </row>
    <row r="87" spans="1:12" x14ac:dyDescent="0.3">
      <c r="A87" s="7">
        <v>3</v>
      </c>
      <c r="B87" s="8" t="s">
        <v>845</v>
      </c>
      <c r="C87" s="16" t="s">
        <v>317</v>
      </c>
      <c r="D87" s="16" t="s">
        <v>326</v>
      </c>
      <c r="E87" s="7">
        <v>94.66</v>
      </c>
      <c r="F87" s="63">
        <v>12.11</v>
      </c>
      <c r="G87" s="69">
        <f>SUM(E87:F87)</f>
        <v>106.77</v>
      </c>
      <c r="H87" s="88">
        <v>936.59</v>
      </c>
      <c r="I87" s="10">
        <v>100000</v>
      </c>
      <c r="J87" s="20"/>
      <c r="K87" s="41"/>
      <c r="L87" s="14"/>
    </row>
    <row r="88" spans="1:12" x14ac:dyDescent="0.3">
      <c r="A88" s="20">
        <v>3</v>
      </c>
      <c r="B88" s="23" t="s">
        <v>305</v>
      </c>
      <c r="C88" s="29" t="s">
        <v>316</v>
      </c>
      <c r="D88" s="29" t="s">
        <v>322</v>
      </c>
      <c r="E88" s="20">
        <v>52.96</v>
      </c>
      <c r="F88" s="20">
        <v>6.69</v>
      </c>
      <c r="G88" s="23">
        <f>SUM(F88,E88)</f>
        <v>59.65</v>
      </c>
      <c r="H88" s="87">
        <v>785</v>
      </c>
      <c r="I88" s="23">
        <v>47000</v>
      </c>
      <c r="J88" s="20" t="s">
        <v>745</v>
      </c>
      <c r="K88" s="41"/>
      <c r="L88" s="14"/>
    </row>
    <row r="89" spans="1:12" x14ac:dyDescent="0.3">
      <c r="A89" s="20">
        <v>3</v>
      </c>
      <c r="B89" s="23" t="s">
        <v>306</v>
      </c>
      <c r="C89" s="29" t="s">
        <v>316</v>
      </c>
      <c r="D89" s="29" t="s">
        <v>322</v>
      </c>
      <c r="E89" s="20">
        <v>50.73</v>
      </c>
      <c r="F89" s="20">
        <v>6.42</v>
      </c>
      <c r="G89" s="23">
        <v>57.15</v>
      </c>
      <c r="H89" s="87">
        <v>790</v>
      </c>
      <c r="I89" s="23">
        <v>45000</v>
      </c>
      <c r="J89" s="20" t="s">
        <v>745</v>
      </c>
      <c r="K89" s="41"/>
      <c r="L89" s="14"/>
    </row>
    <row r="90" spans="1:12" x14ac:dyDescent="0.3">
      <c r="A90" s="20">
        <v>3</v>
      </c>
      <c r="B90" s="23" t="s">
        <v>802</v>
      </c>
      <c r="C90" s="29" t="s">
        <v>317</v>
      </c>
      <c r="D90" s="29" t="s">
        <v>324</v>
      </c>
      <c r="E90" s="20">
        <v>66.650000000000006</v>
      </c>
      <c r="F90" s="20">
        <v>8.44</v>
      </c>
      <c r="G90" s="23">
        <v>75.09</v>
      </c>
      <c r="H90" s="87">
        <v>825</v>
      </c>
      <c r="I90" s="23">
        <v>62000</v>
      </c>
      <c r="J90" s="20" t="s">
        <v>745</v>
      </c>
      <c r="K90" s="41"/>
      <c r="L90" s="14"/>
    </row>
    <row r="91" spans="1:12" x14ac:dyDescent="0.3">
      <c r="A91" s="20">
        <v>4</v>
      </c>
      <c r="B91" s="23" t="s">
        <v>804</v>
      </c>
      <c r="C91" s="29" t="s">
        <v>316</v>
      </c>
      <c r="D91" s="29" t="s">
        <v>322</v>
      </c>
      <c r="E91" s="20">
        <v>52.96</v>
      </c>
      <c r="F91" s="20">
        <v>6.69</v>
      </c>
      <c r="G91" s="23">
        <f>SUM(F91,E91)</f>
        <v>59.65</v>
      </c>
      <c r="H91" s="87">
        <v>785</v>
      </c>
      <c r="I91" s="23">
        <v>47000</v>
      </c>
      <c r="J91" s="20" t="s">
        <v>745</v>
      </c>
      <c r="K91" s="41"/>
      <c r="L91" s="14"/>
    </row>
    <row r="92" spans="1:12" x14ac:dyDescent="0.3">
      <c r="A92" s="20">
        <v>4</v>
      </c>
      <c r="B92" s="23" t="s">
        <v>307</v>
      </c>
      <c r="C92" s="29" t="s">
        <v>316</v>
      </c>
      <c r="D92" s="29" t="s">
        <v>322</v>
      </c>
      <c r="E92" s="20">
        <v>50.73</v>
      </c>
      <c r="F92" s="20">
        <v>6.42</v>
      </c>
      <c r="G92" s="23">
        <v>57.15</v>
      </c>
      <c r="H92" s="87">
        <v>790</v>
      </c>
      <c r="I92" s="23">
        <v>45000</v>
      </c>
      <c r="J92" s="20" t="s">
        <v>745</v>
      </c>
      <c r="K92" s="41"/>
      <c r="L92" s="14"/>
    </row>
    <row r="93" spans="1:12" x14ac:dyDescent="0.3">
      <c r="A93" s="9">
        <v>4</v>
      </c>
      <c r="B93" s="10" t="s">
        <v>888</v>
      </c>
      <c r="C93" s="53" t="s">
        <v>317</v>
      </c>
      <c r="D93" s="53" t="s">
        <v>324</v>
      </c>
      <c r="E93" s="70">
        <v>66.650000000000006</v>
      </c>
      <c r="F93" s="70">
        <v>8.3000000000000007</v>
      </c>
      <c r="G93" s="71">
        <f>SUM(E93:F93)</f>
        <v>74.95</v>
      </c>
      <c r="H93" s="88">
        <v>1000.67</v>
      </c>
      <c r="I93" s="10">
        <v>75000</v>
      </c>
      <c r="J93" s="9"/>
      <c r="K93" s="41"/>
      <c r="L93" s="14"/>
    </row>
    <row r="94" spans="1:12" x14ac:dyDescent="0.3">
      <c r="A94" s="20">
        <v>5</v>
      </c>
      <c r="B94" s="23" t="s">
        <v>808</v>
      </c>
      <c r="C94" s="29" t="s">
        <v>317</v>
      </c>
      <c r="D94" s="35" t="s">
        <v>323</v>
      </c>
      <c r="E94" s="20">
        <v>64.13</v>
      </c>
      <c r="F94" s="20">
        <v>8.1199999999999992</v>
      </c>
      <c r="G94" s="23">
        <v>72.25</v>
      </c>
      <c r="H94" s="87">
        <v>930</v>
      </c>
      <c r="I94" s="23">
        <v>67000</v>
      </c>
      <c r="J94" s="20" t="s">
        <v>745</v>
      </c>
      <c r="K94" s="41"/>
      <c r="L94" s="14"/>
    </row>
    <row r="95" spans="1:12" x14ac:dyDescent="0.3">
      <c r="A95" s="20">
        <v>6</v>
      </c>
      <c r="B95" s="23" t="s">
        <v>813</v>
      </c>
      <c r="C95" s="29" t="s">
        <v>317</v>
      </c>
      <c r="D95" s="29" t="s">
        <v>325</v>
      </c>
      <c r="E95" s="20">
        <v>94.66</v>
      </c>
      <c r="F95" s="20">
        <v>11.99</v>
      </c>
      <c r="G95" s="23">
        <v>106.65</v>
      </c>
      <c r="H95" s="87">
        <v>900</v>
      </c>
      <c r="I95" s="23">
        <v>96000</v>
      </c>
      <c r="J95" s="20" t="s">
        <v>745</v>
      </c>
      <c r="K95" s="41"/>
      <c r="L95" s="14"/>
    </row>
    <row r="96" spans="1:12" x14ac:dyDescent="0.3">
      <c r="A96" s="20">
        <v>6</v>
      </c>
      <c r="B96" s="23" t="s">
        <v>814</v>
      </c>
      <c r="C96" s="29" t="s">
        <v>317</v>
      </c>
      <c r="D96" s="29" t="s">
        <v>326</v>
      </c>
      <c r="E96" s="20">
        <v>94.66</v>
      </c>
      <c r="F96" s="20">
        <v>11.99</v>
      </c>
      <c r="G96" s="23">
        <v>106.65</v>
      </c>
      <c r="H96" s="87">
        <v>880</v>
      </c>
      <c r="I96" s="23">
        <v>94000</v>
      </c>
      <c r="J96" s="20" t="s">
        <v>745</v>
      </c>
      <c r="K96" s="41"/>
      <c r="L96" s="14"/>
    </row>
    <row r="97" spans="1:12" x14ac:dyDescent="0.3">
      <c r="A97" s="20">
        <v>6</v>
      </c>
      <c r="B97" s="23" t="s">
        <v>815</v>
      </c>
      <c r="C97" s="29" t="s">
        <v>316</v>
      </c>
      <c r="D97" s="29" t="s">
        <v>322</v>
      </c>
      <c r="E97" s="20">
        <v>52.96</v>
      </c>
      <c r="F97" s="20">
        <v>6.69</v>
      </c>
      <c r="G97" s="23">
        <f>SUM(F97,E97)</f>
        <v>59.65</v>
      </c>
      <c r="H97" s="87">
        <v>800</v>
      </c>
      <c r="I97" s="23">
        <v>48000</v>
      </c>
      <c r="J97" s="20" t="s">
        <v>745</v>
      </c>
      <c r="K97" s="41"/>
      <c r="L97" s="14"/>
    </row>
    <row r="98" spans="1:12" x14ac:dyDescent="0.3">
      <c r="A98" s="20">
        <v>6</v>
      </c>
      <c r="B98" s="23" t="s">
        <v>816</v>
      </c>
      <c r="C98" s="29" t="s">
        <v>316</v>
      </c>
      <c r="D98" s="29" t="s">
        <v>322</v>
      </c>
      <c r="E98" s="20">
        <v>50.73</v>
      </c>
      <c r="F98" s="20">
        <v>6.42</v>
      </c>
      <c r="G98" s="23">
        <v>57.15</v>
      </c>
      <c r="H98" s="87">
        <v>810</v>
      </c>
      <c r="I98" s="23">
        <v>46000</v>
      </c>
      <c r="J98" s="20" t="s">
        <v>745</v>
      </c>
      <c r="K98" s="41"/>
      <c r="L98" s="14"/>
    </row>
    <row r="99" spans="1:12" x14ac:dyDescent="0.3">
      <c r="A99" s="9">
        <v>6</v>
      </c>
      <c r="B99" s="10" t="s">
        <v>891</v>
      </c>
      <c r="C99" s="53" t="s">
        <v>317</v>
      </c>
      <c r="D99" s="53" t="s">
        <v>324</v>
      </c>
      <c r="E99" s="70">
        <v>66.650000000000006</v>
      </c>
      <c r="F99" s="70">
        <v>8.3000000000000007</v>
      </c>
      <c r="G99" s="71">
        <f>SUM(E99:F99)</f>
        <v>74.95</v>
      </c>
      <c r="H99" s="88">
        <v>973.98</v>
      </c>
      <c r="I99" s="10">
        <v>73000</v>
      </c>
      <c r="J99" s="9"/>
      <c r="K99" s="41"/>
      <c r="L99" s="14"/>
    </row>
    <row r="100" spans="1:12" x14ac:dyDescent="0.3">
      <c r="A100" s="20">
        <v>7</v>
      </c>
      <c r="B100" s="23" t="s">
        <v>823</v>
      </c>
      <c r="C100" s="29" t="s">
        <v>316</v>
      </c>
      <c r="D100" s="20" t="s">
        <v>77</v>
      </c>
      <c r="E100" s="20">
        <v>48.82</v>
      </c>
      <c r="F100" s="20">
        <v>6.18</v>
      </c>
      <c r="G100" s="38">
        <v>55</v>
      </c>
      <c r="H100" s="87">
        <v>980</v>
      </c>
      <c r="I100" s="23">
        <v>54000</v>
      </c>
      <c r="J100" s="20" t="s">
        <v>745</v>
      </c>
      <c r="K100" s="41"/>
      <c r="L100" s="14"/>
    </row>
    <row r="101" spans="1:12" x14ac:dyDescent="0.3">
      <c r="A101" s="20">
        <v>7</v>
      </c>
      <c r="B101" s="23" t="s">
        <v>308</v>
      </c>
      <c r="C101" s="29" t="s">
        <v>317</v>
      </c>
      <c r="D101" s="29" t="s">
        <v>325</v>
      </c>
      <c r="E101" s="20">
        <v>94.66</v>
      </c>
      <c r="F101" s="20">
        <v>11.99</v>
      </c>
      <c r="G101" s="23">
        <v>106.65</v>
      </c>
      <c r="H101" s="87">
        <v>800</v>
      </c>
      <c r="I101" s="23">
        <v>85000</v>
      </c>
      <c r="J101" s="20" t="s">
        <v>745</v>
      </c>
      <c r="K101" s="41"/>
      <c r="L101" s="14"/>
    </row>
    <row r="102" spans="1:12" x14ac:dyDescent="0.3">
      <c r="A102" s="20">
        <v>7</v>
      </c>
      <c r="B102" s="23" t="s">
        <v>309</v>
      </c>
      <c r="C102" s="29" t="s">
        <v>317</v>
      </c>
      <c r="D102" s="29" t="s">
        <v>326</v>
      </c>
      <c r="E102" s="20">
        <v>94.66</v>
      </c>
      <c r="F102" s="20">
        <v>11.99</v>
      </c>
      <c r="G102" s="23">
        <v>106.65</v>
      </c>
      <c r="H102" s="87">
        <v>845</v>
      </c>
      <c r="I102" s="23">
        <v>90000</v>
      </c>
      <c r="J102" s="20" t="s">
        <v>745</v>
      </c>
      <c r="K102" s="41"/>
      <c r="L102" s="14"/>
    </row>
    <row r="103" spans="1:12" x14ac:dyDescent="0.3">
      <c r="A103" s="20">
        <v>7</v>
      </c>
      <c r="B103" s="23" t="s">
        <v>826</v>
      </c>
      <c r="C103" s="29" t="s">
        <v>317</v>
      </c>
      <c r="D103" s="29" t="s">
        <v>324</v>
      </c>
      <c r="E103" s="20">
        <v>66.650000000000006</v>
      </c>
      <c r="F103" s="20">
        <v>8.44</v>
      </c>
      <c r="G103" s="23">
        <v>75.09</v>
      </c>
      <c r="H103" s="87">
        <v>825</v>
      </c>
      <c r="I103" s="23">
        <v>62000</v>
      </c>
      <c r="J103" s="20" t="s">
        <v>745</v>
      </c>
      <c r="K103" s="41"/>
      <c r="L103" s="14"/>
    </row>
    <row r="104" spans="1:12" x14ac:dyDescent="0.3">
      <c r="A104" s="7">
        <v>8</v>
      </c>
      <c r="B104" s="8" t="s">
        <v>310</v>
      </c>
      <c r="C104" s="16" t="s">
        <v>317</v>
      </c>
      <c r="D104" s="17" t="s">
        <v>323</v>
      </c>
      <c r="E104" s="63">
        <v>64.14</v>
      </c>
      <c r="F104" s="63">
        <v>7.72</v>
      </c>
      <c r="G104" s="69">
        <f>SUM(E104:F104)</f>
        <v>71.86</v>
      </c>
      <c r="H104" s="88">
        <v>1015.86</v>
      </c>
      <c r="I104" s="10">
        <v>73000</v>
      </c>
      <c r="J104" s="9"/>
      <c r="K104" s="41"/>
      <c r="L104" s="14"/>
    </row>
    <row r="105" spans="1:12" x14ac:dyDescent="0.3">
      <c r="A105" s="9">
        <v>8</v>
      </c>
      <c r="B105" s="10" t="s">
        <v>828</v>
      </c>
      <c r="C105" s="16" t="s">
        <v>316</v>
      </c>
      <c r="D105" s="9" t="s">
        <v>77</v>
      </c>
      <c r="E105" s="9">
        <v>48.82</v>
      </c>
      <c r="F105" s="63">
        <v>6</v>
      </c>
      <c r="G105" s="69">
        <f>SUM(E105:F105)</f>
        <v>54.82</v>
      </c>
      <c r="H105" s="88">
        <v>1094.49</v>
      </c>
      <c r="I105" s="10">
        <v>60000</v>
      </c>
      <c r="J105" s="9"/>
      <c r="K105" s="41"/>
      <c r="L105" s="14"/>
    </row>
    <row r="106" spans="1:12" x14ac:dyDescent="0.3">
      <c r="A106" s="20">
        <v>8</v>
      </c>
      <c r="B106" s="23" t="s">
        <v>311</v>
      </c>
      <c r="C106" s="29" t="s">
        <v>317</v>
      </c>
      <c r="D106" s="29" t="s">
        <v>325</v>
      </c>
      <c r="E106" s="20">
        <v>94.66</v>
      </c>
      <c r="F106" s="20">
        <v>11.99</v>
      </c>
      <c r="G106" s="23">
        <v>106.65</v>
      </c>
      <c r="H106" s="87">
        <v>800</v>
      </c>
      <c r="I106" s="23">
        <v>85000</v>
      </c>
      <c r="J106" s="20" t="s">
        <v>745</v>
      </c>
      <c r="K106" s="41"/>
      <c r="L106" s="14"/>
    </row>
    <row r="107" spans="1:12" x14ac:dyDescent="0.3">
      <c r="A107" s="20">
        <v>8</v>
      </c>
      <c r="B107" s="23" t="s">
        <v>312</v>
      </c>
      <c r="C107" s="29" t="s">
        <v>317</v>
      </c>
      <c r="D107" s="29" t="s">
        <v>326</v>
      </c>
      <c r="E107" s="20">
        <v>94.66</v>
      </c>
      <c r="F107" s="20">
        <v>11.99</v>
      </c>
      <c r="G107" s="23">
        <v>106.65</v>
      </c>
      <c r="H107" s="87">
        <v>860</v>
      </c>
      <c r="I107" s="23">
        <v>92000</v>
      </c>
      <c r="J107" s="20" t="s">
        <v>745</v>
      </c>
      <c r="K107" s="41"/>
      <c r="L107" s="14"/>
    </row>
    <row r="108" spans="1:12" x14ac:dyDescent="0.3">
      <c r="A108" s="20">
        <v>8</v>
      </c>
      <c r="B108" s="23" t="s">
        <v>313</v>
      </c>
      <c r="C108" s="29" t="s">
        <v>316</v>
      </c>
      <c r="D108" s="29" t="s">
        <v>322</v>
      </c>
      <c r="E108" s="20">
        <v>52.96</v>
      </c>
      <c r="F108" s="20">
        <v>6.69</v>
      </c>
      <c r="G108" s="23">
        <f>SUM(F108,E108)</f>
        <v>59.65</v>
      </c>
      <c r="H108" s="87">
        <v>770</v>
      </c>
      <c r="I108" s="23">
        <v>46000</v>
      </c>
      <c r="J108" s="20" t="s">
        <v>745</v>
      </c>
      <c r="K108" s="41"/>
      <c r="L108" s="14"/>
    </row>
    <row r="109" spans="1:12" x14ac:dyDescent="0.3">
      <c r="A109" s="20">
        <v>8</v>
      </c>
      <c r="B109" s="23" t="s">
        <v>314</v>
      </c>
      <c r="C109" s="29" t="s">
        <v>316</v>
      </c>
      <c r="D109" s="29" t="s">
        <v>322</v>
      </c>
      <c r="E109" s="20">
        <v>50.73</v>
      </c>
      <c r="F109" s="20">
        <v>6.42</v>
      </c>
      <c r="G109" s="23">
        <v>57.15</v>
      </c>
      <c r="H109" s="87">
        <v>750</v>
      </c>
      <c r="I109" s="23">
        <v>43000</v>
      </c>
      <c r="J109" s="20" t="s">
        <v>745</v>
      </c>
      <c r="K109" s="41"/>
      <c r="L109" s="14"/>
    </row>
    <row r="110" spans="1:12" x14ac:dyDescent="0.3">
      <c r="A110" s="20">
        <v>8</v>
      </c>
      <c r="B110" s="23" t="s">
        <v>315</v>
      </c>
      <c r="C110" s="29" t="s">
        <v>317</v>
      </c>
      <c r="D110" s="29" t="s">
        <v>324</v>
      </c>
      <c r="E110" s="20">
        <v>66.650000000000006</v>
      </c>
      <c r="F110" s="20">
        <v>8.44</v>
      </c>
      <c r="G110" s="23">
        <v>75.09</v>
      </c>
      <c r="H110" s="87">
        <v>800</v>
      </c>
      <c r="I110" s="23">
        <v>60000</v>
      </c>
      <c r="J110" s="20" t="s">
        <v>745</v>
      </c>
      <c r="K110" s="41"/>
      <c r="L110" s="14"/>
    </row>
  </sheetData>
  <autoFilter ref="A2:J2" xr:uid="{CAD48C4F-C2BE-496F-A211-98EB1FE9B624}"/>
  <mergeCells count="4">
    <mergeCell ref="A1:J1"/>
    <mergeCell ref="A3:J3"/>
    <mergeCell ref="A40:J40"/>
    <mergeCell ref="A76:J76"/>
  </mergeCells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62B9-D014-4BBC-8B27-148F760FEDF2}">
  <dimension ref="A1:G38"/>
  <sheetViews>
    <sheetView workbookViewId="0">
      <selection sqref="A1:F1"/>
    </sheetView>
  </sheetViews>
  <sheetFormatPr defaultRowHeight="14.4" x14ac:dyDescent="0.3"/>
  <cols>
    <col min="1" max="1" width="5.21875" bestFit="1" customWidth="1"/>
    <col min="2" max="2" width="8.6640625" bestFit="1" customWidth="1"/>
    <col min="3" max="3" width="12" bestFit="1" customWidth="1"/>
    <col min="4" max="4" width="7" bestFit="1" customWidth="1"/>
    <col min="5" max="5" width="9.44140625" bestFit="1" customWidth="1"/>
    <col min="6" max="6" width="6" bestFit="1" customWidth="1"/>
    <col min="7" max="7" width="13.88671875" bestFit="1" customWidth="1"/>
  </cols>
  <sheetData>
    <row r="1" spans="1:7" ht="28.8" customHeight="1" x14ac:dyDescent="0.3">
      <c r="A1" s="106" t="s">
        <v>253</v>
      </c>
      <c r="B1" s="107"/>
      <c r="C1" s="107"/>
      <c r="D1" s="107"/>
      <c r="E1" s="107"/>
      <c r="F1" s="108"/>
    </row>
    <row r="2" spans="1:7" ht="43.2" x14ac:dyDescent="0.3">
      <c r="A2" s="7" t="s">
        <v>254</v>
      </c>
      <c r="B2" s="7" t="s">
        <v>255</v>
      </c>
      <c r="C2" s="7" t="s">
        <v>424</v>
      </c>
      <c r="D2" s="7" t="s">
        <v>321</v>
      </c>
      <c r="E2" s="8" t="s">
        <v>320</v>
      </c>
      <c r="F2" s="8" t="s">
        <v>239</v>
      </c>
    </row>
    <row r="3" spans="1:7" x14ac:dyDescent="0.3">
      <c r="A3" s="100" t="s">
        <v>327</v>
      </c>
      <c r="B3" s="101"/>
      <c r="C3" s="101"/>
      <c r="D3" s="101"/>
      <c r="E3" s="101"/>
      <c r="F3" s="103"/>
    </row>
    <row r="4" spans="1:7" x14ac:dyDescent="0.3">
      <c r="A4" s="20">
        <v>1</v>
      </c>
      <c r="B4" s="21" t="s">
        <v>0</v>
      </c>
      <c r="C4" s="22">
        <v>21.2</v>
      </c>
      <c r="D4" s="22">
        <v>2.95</v>
      </c>
      <c r="E4" s="21">
        <v>24.15</v>
      </c>
      <c r="F4" s="23">
        <v>15000</v>
      </c>
      <c r="G4" s="50" t="s">
        <v>440</v>
      </c>
    </row>
    <row r="5" spans="1:7" x14ac:dyDescent="0.3">
      <c r="A5" s="20">
        <v>1</v>
      </c>
      <c r="B5" s="21" t="s">
        <v>1</v>
      </c>
      <c r="C5" s="22">
        <v>22.02</v>
      </c>
      <c r="D5" s="22">
        <v>3.06</v>
      </c>
      <c r="E5" s="21">
        <v>25.08</v>
      </c>
      <c r="F5" s="23">
        <v>15000</v>
      </c>
      <c r="G5" s="50" t="s">
        <v>440</v>
      </c>
    </row>
    <row r="6" spans="1:7" x14ac:dyDescent="0.3">
      <c r="A6" s="20">
        <v>1</v>
      </c>
      <c r="B6" s="21" t="s">
        <v>2</v>
      </c>
      <c r="C6" s="22">
        <v>22.02</v>
      </c>
      <c r="D6" s="22">
        <v>3.06</v>
      </c>
      <c r="E6" s="21">
        <v>25.08</v>
      </c>
      <c r="F6" s="23">
        <v>15000</v>
      </c>
      <c r="G6" s="50" t="s">
        <v>440</v>
      </c>
    </row>
    <row r="7" spans="1:7" x14ac:dyDescent="0.3">
      <c r="A7" s="20">
        <v>1</v>
      </c>
      <c r="B7" s="21" t="s">
        <v>3</v>
      </c>
      <c r="C7" s="22">
        <v>22.02</v>
      </c>
      <c r="D7" s="22">
        <v>3.06</v>
      </c>
      <c r="E7" s="21">
        <v>25.08</v>
      </c>
      <c r="F7" s="23">
        <v>15000</v>
      </c>
      <c r="G7" s="50" t="s">
        <v>440</v>
      </c>
    </row>
    <row r="8" spans="1:7" x14ac:dyDescent="0.3">
      <c r="A8" s="105" t="s">
        <v>328</v>
      </c>
      <c r="B8" s="105"/>
      <c r="C8" s="105"/>
      <c r="D8" s="105"/>
      <c r="E8" s="105"/>
      <c r="F8" s="105"/>
    </row>
    <row r="9" spans="1:7" x14ac:dyDescent="0.3">
      <c r="A9" s="20">
        <v>1</v>
      </c>
      <c r="B9" s="23" t="s">
        <v>0</v>
      </c>
      <c r="C9" s="20">
        <v>23.96</v>
      </c>
      <c r="D9" s="20">
        <v>3.29</v>
      </c>
      <c r="E9" s="23">
        <v>27.25</v>
      </c>
      <c r="F9" s="23">
        <v>12500</v>
      </c>
      <c r="G9" s="50" t="s">
        <v>440</v>
      </c>
    </row>
    <row r="10" spans="1:7" x14ac:dyDescent="0.3">
      <c r="A10" s="20">
        <v>1</v>
      </c>
      <c r="B10" s="23" t="s">
        <v>1</v>
      </c>
      <c r="C10" s="20">
        <v>24.28</v>
      </c>
      <c r="D10" s="20">
        <v>3.34</v>
      </c>
      <c r="E10" s="23">
        <v>27.62</v>
      </c>
      <c r="F10" s="23">
        <v>17500</v>
      </c>
      <c r="G10" s="50" t="s">
        <v>440</v>
      </c>
    </row>
    <row r="11" spans="1:7" x14ac:dyDescent="0.3">
      <c r="A11" s="9">
        <v>1</v>
      </c>
      <c r="B11" s="10" t="s">
        <v>2</v>
      </c>
      <c r="C11" s="9">
        <v>24.28</v>
      </c>
      <c r="D11" s="9">
        <v>3.34</v>
      </c>
      <c r="E11" s="10">
        <v>27.62</v>
      </c>
      <c r="F11" s="10">
        <v>18000</v>
      </c>
    </row>
    <row r="12" spans="1:7" x14ac:dyDescent="0.3">
      <c r="A12" s="9">
        <v>1</v>
      </c>
      <c r="B12" s="10" t="s">
        <v>3</v>
      </c>
      <c r="C12" s="9">
        <v>24.28</v>
      </c>
      <c r="D12" s="9">
        <v>3.34</v>
      </c>
      <c r="E12" s="10">
        <v>27.62</v>
      </c>
      <c r="F12" s="10">
        <v>18000</v>
      </c>
    </row>
    <row r="13" spans="1:7" x14ac:dyDescent="0.3">
      <c r="A13" s="20">
        <v>1</v>
      </c>
      <c r="B13" s="23" t="s">
        <v>4</v>
      </c>
      <c r="C13" s="20">
        <v>26.85</v>
      </c>
      <c r="D13" s="20">
        <v>3.69</v>
      </c>
      <c r="E13" s="23">
        <v>30.54</v>
      </c>
      <c r="F13" s="23">
        <v>14500</v>
      </c>
      <c r="G13" s="50" t="s">
        <v>440</v>
      </c>
    </row>
    <row r="14" spans="1:7" x14ac:dyDescent="0.3">
      <c r="A14" s="9">
        <v>1</v>
      </c>
      <c r="B14" s="10" t="s">
        <v>5</v>
      </c>
      <c r="C14" s="9">
        <v>25.11</v>
      </c>
      <c r="D14" s="9">
        <v>3.45</v>
      </c>
      <c r="E14" s="10">
        <v>28.56</v>
      </c>
      <c r="F14" s="10">
        <v>19500</v>
      </c>
    </row>
    <row r="15" spans="1:7" x14ac:dyDescent="0.3">
      <c r="A15" s="9">
        <v>1</v>
      </c>
      <c r="B15" s="10" t="s">
        <v>6</v>
      </c>
      <c r="C15" s="9">
        <v>22.67</v>
      </c>
      <c r="D15" s="9">
        <v>3.12</v>
      </c>
      <c r="E15" s="10">
        <v>25.79</v>
      </c>
      <c r="F15" s="10">
        <v>19000</v>
      </c>
    </row>
    <row r="16" spans="1:7" x14ac:dyDescent="0.3">
      <c r="A16" s="20">
        <v>1</v>
      </c>
      <c r="B16" s="23" t="s">
        <v>7</v>
      </c>
      <c r="C16" s="20">
        <v>29.26</v>
      </c>
      <c r="D16" s="20">
        <v>4.0199999999999996</v>
      </c>
      <c r="E16" s="23">
        <v>33.28</v>
      </c>
      <c r="F16" s="23">
        <v>19000</v>
      </c>
      <c r="G16" s="50" t="s">
        <v>440</v>
      </c>
    </row>
    <row r="17" spans="1:7" x14ac:dyDescent="0.3">
      <c r="A17" s="9">
        <v>1</v>
      </c>
      <c r="B17" s="10" t="s">
        <v>8</v>
      </c>
      <c r="C17" s="9">
        <v>23.37</v>
      </c>
      <c r="D17" s="9">
        <v>3.21</v>
      </c>
      <c r="E17" s="10">
        <v>26.58</v>
      </c>
      <c r="F17" s="10">
        <v>19500</v>
      </c>
    </row>
    <row r="18" spans="1:7" x14ac:dyDescent="0.3">
      <c r="A18" s="9">
        <v>1</v>
      </c>
      <c r="B18" s="10" t="s">
        <v>9</v>
      </c>
      <c r="C18" s="9">
        <v>24.41</v>
      </c>
      <c r="D18" s="9">
        <v>3.36</v>
      </c>
      <c r="E18" s="10">
        <v>27.77</v>
      </c>
      <c r="F18" s="10">
        <v>19500</v>
      </c>
    </row>
    <row r="19" spans="1:7" x14ac:dyDescent="0.3">
      <c r="A19" s="20">
        <v>1</v>
      </c>
      <c r="B19" s="23" t="s">
        <v>10</v>
      </c>
      <c r="C19" s="20">
        <v>26.85</v>
      </c>
      <c r="D19" s="20">
        <v>3.69</v>
      </c>
      <c r="E19" s="23">
        <v>30.54</v>
      </c>
      <c r="F19" s="23">
        <v>15000</v>
      </c>
      <c r="G19" s="50" t="s">
        <v>440</v>
      </c>
    </row>
    <row r="20" spans="1:7" x14ac:dyDescent="0.3">
      <c r="A20" s="9">
        <v>1</v>
      </c>
      <c r="B20" s="10" t="s">
        <v>11</v>
      </c>
      <c r="C20" s="9">
        <v>24.28</v>
      </c>
      <c r="D20" s="9">
        <v>3.34</v>
      </c>
      <c r="E20" s="10">
        <v>27.62</v>
      </c>
      <c r="F20" s="10">
        <v>18000</v>
      </c>
    </row>
    <row r="21" spans="1:7" x14ac:dyDescent="0.3">
      <c r="A21" s="9">
        <v>1</v>
      </c>
      <c r="B21" s="10" t="s">
        <v>12</v>
      </c>
      <c r="C21" s="9">
        <v>24.28</v>
      </c>
      <c r="D21" s="9">
        <v>3.34</v>
      </c>
      <c r="E21" s="10">
        <v>27.62</v>
      </c>
      <c r="F21" s="10">
        <v>18000</v>
      </c>
    </row>
    <row r="22" spans="1:7" x14ac:dyDescent="0.3">
      <c r="A22" s="9">
        <v>1</v>
      </c>
      <c r="B22" s="10" t="s">
        <v>13</v>
      </c>
      <c r="C22" s="9">
        <v>24.28</v>
      </c>
      <c r="D22" s="9">
        <v>3.34</v>
      </c>
      <c r="E22" s="10">
        <v>27.62</v>
      </c>
      <c r="F22" s="10">
        <v>18000</v>
      </c>
    </row>
    <row r="23" spans="1:7" x14ac:dyDescent="0.3">
      <c r="A23" s="9">
        <v>1</v>
      </c>
      <c r="B23" s="10" t="s">
        <v>14</v>
      </c>
      <c r="C23" s="9">
        <v>23.96</v>
      </c>
      <c r="D23" s="9">
        <v>3.3</v>
      </c>
      <c r="E23" s="10">
        <v>27.26</v>
      </c>
      <c r="F23" s="10">
        <v>18000</v>
      </c>
    </row>
    <row r="24" spans="1:7" x14ac:dyDescent="0.3">
      <c r="A24" s="105" t="s">
        <v>329</v>
      </c>
      <c r="B24" s="105"/>
      <c r="C24" s="105"/>
      <c r="D24" s="105"/>
      <c r="E24" s="105"/>
      <c r="F24" s="105"/>
    </row>
    <row r="25" spans="1:7" ht="15.6" x14ac:dyDescent="0.3">
      <c r="A25" s="9">
        <v>1</v>
      </c>
      <c r="B25" s="10" t="s">
        <v>0</v>
      </c>
      <c r="C25" s="9">
        <v>21.2</v>
      </c>
      <c r="D25" s="9">
        <v>2.68</v>
      </c>
      <c r="E25" s="10">
        <v>23.89</v>
      </c>
      <c r="F25" s="10">
        <v>17500</v>
      </c>
      <c r="G25" s="1"/>
    </row>
    <row r="26" spans="1:7" x14ac:dyDescent="0.3">
      <c r="A26" s="9">
        <v>1</v>
      </c>
      <c r="B26" s="10" t="s">
        <v>1</v>
      </c>
      <c r="C26" s="9">
        <v>22.02</v>
      </c>
      <c r="D26" s="9">
        <v>2.72</v>
      </c>
      <c r="E26" s="10">
        <v>24.74</v>
      </c>
      <c r="F26" s="10">
        <v>17500</v>
      </c>
    </row>
    <row r="27" spans="1:7" x14ac:dyDescent="0.3">
      <c r="A27" s="9">
        <v>1</v>
      </c>
      <c r="B27" s="10" t="s">
        <v>2</v>
      </c>
      <c r="C27" s="9">
        <v>22.02</v>
      </c>
      <c r="D27" s="9">
        <v>2.72</v>
      </c>
      <c r="E27" s="10">
        <v>24.74</v>
      </c>
      <c r="F27" s="10">
        <v>17500</v>
      </c>
    </row>
    <row r="28" spans="1:7" x14ac:dyDescent="0.3">
      <c r="A28" s="9">
        <v>1</v>
      </c>
      <c r="B28" s="10" t="s">
        <v>3</v>
      </c>
      <c r="C28" s="9">
        <v>22.02</v>
      </c>
      <c r="D28" s="9">
        <v>2.79</v>
      </c>
      <c r="E28" s="10">
        <v>24.81</v>
      </c>
      <c r="F28" s="10">
        <v>17500</v>
      </c>
    </row>
    <row r="29" spans="1:7" x14ac:dyDescent="0.3">
      <c r="A29" s="9">
        <v>1</v>
      </c>
      <c r="B29" s="10" t="s">
        <v>4</v>
      </c>
      <c r="C29" s="9">
        <v>21.69</v>
      </c>
      <c r="D29" s="9">
        <v>2.75</v>
      </c>
      <c r="E29" s="10">
        <v>24.44</v>
      </c>
      <c r="F29" s="10">
        <v>17500</v>
      </c>
    </row>
    <row r="30" spans="1:7" x14ac:dyDescent="0.3">
      <c r="A30" s="9">
        <v>1</v>
      </c>
      <c r="B30" s="10" t="s">
        <v>5</v>
      </c>
      <c r="C30" s="9">
        <v>28.02</v>
      </c>
      <c r="D30" s="9">
        <v>3.55</v>
      </c>
      <c r="E30" s="10">
        <v>31.57</v>
      </c>
      <c r="F30" s="10">
        <v>19500</v>
      </c>
    </row>
    <row r="31" spans="1:7" x14ac:dyDescent="0.3">
      <c r="A31" s="20">
        <v>1</v>
      </c>
      <c r="B31" s="23" t="s">
        <v>6</v>
      </c>
      <c r="C31" s="20">
        <v>23.98</v>
      </c>
      <c r="D31" s="20">
        <v>3.04</v>
      </c>
      <c r="E31" s="23">
        <v>27.02</v>
      </c>
      <c r="F31" s="23">
        <v>11500</v>
      </c>
      <c r="G31" s="50" t="s">
        <v>440</v>
      </c>
    </row>
    <row r="32" spans="1:7" x14ac:dyDescent="0.3">
      <c r="A32" s="9">
        <v>1</v>
      </c>
      <c r="B32" s="10" t="s">
        <v>7</v>
      </c>
      <c r="C32" s="9">
        <v>22.86</v>
      </c>
      <c r="D32" s="9">
        <v>2.89</v>
      </c>
      <c r="E32" s="10">
        <v>25.75</v>
      </c>
      <c r="F32" s="10">
        <v>16500</v>
      </c>
    </row>
    <row r="33" spans="1:7" x14ac:dyDescent="0.3">
      <c r="A33" s="9">
        <v>1</v>
      </c>
      <c r="B33" s="10" t="s">
        <v>8</v>
      </c>
      <c r="C33" s="9">
        <v>26.92</v>
      </c>
      <c r="D33" s="9">
        <v>3.41</v>
      </c>
      <c r="E33" s="10">
        <v>30.33</v>
      </c>
      <c r="F33" s="10">
        <v>19500</v>
      </c>
    </row>
    <row r="34" spans="1:7" x14ac:dyDescent="0.3">
      <c r="A34" s="9">
        <v>1</v>
      </c>
      <c r="B34" s="10" t="s">
        <v>9</v>
      </c>
      <c r="C34" s="9">
        <v>26.92</v>
      </c>
      <c r="D34" s="9">
        <v>3.41</v>
      </c>
      <c r="E34" s="10">
        <v>30.33</v>
      </c>
      <c r="F34" s="10">
        <v>19500</v>
      </c>
    </row>
    <row r="35" spans="1:7" x14ac:dyDescent="0.3">
      <c r="A35" s="9">
        <v>1</v>
      </c>
      <c r="B35" s="10" t="s">
        <v>10</v>
      </c>
      <c r="C35" s="9">
        <v>23.97</v>
      </c>
      <c r="D35" s="9">
        <v>3.03</v>
      </c>
      <c r="E35" s="13">
        <v>27</v>
      </c>
      <c r="F35" s="10">
        <v>17500</v>
      </c>
    </row>
    <row r="36" spans="1:7" x14ac:dyDescent="0.3">
      <c r="A36" s="20">
        <v>1</v>
      </c>
      <c r="B36" s="23" t="s">
        <v>11</v>
      </c>
      <c r="C36" s="20">
        <v>24.71</v>
      </c>
      <c r="D36" s="20">
        <v>3.13</v>
      </c>
      <c r="E36" s="23">
        <v>27.83</v>
      </c>
      <c r="F36" s="23">
        <v>17500</v>
      </c>
      <c r="G36" s="50" t="s">
        <v>440</v>
      </c>
    </row>
    <row r="37" spans="1:7" x14ac:dyDescent="0.3">
      <c r="A37" s="20">
        <v>1</v>
      </c>
      <c r="B37" s="23" t="s">
        <v>12</v>
      </c>
      <c r="C37" s="20">
        <v>24.71</v>
      </c>
      <c r="D37" s="20">
        <v>3.13</v>
      </c>
      <c r="E37" s="23">
        <v>27.83</v>
      </c>
      <c r="F37" s="23">
        <v>17500</v>
      </c>
      <c r="G37" s="50" t="s">
        <v>440</v>
      </c>
    </row>
    <row r="38" spans="1:7" x14ac:dyDescent="0.3">
      <c r="A38" s="20">
        <v>1</v>
      </c>
      <c r="B38" s="23" t="s">
        <v>13</v>
      </c>
      <c r="C38" s="20">
        <v>28.39</v>
      </c>
      <c r="D38" s="20">
        <v>3.6</v>
      </c>
      <c r="E38" s="23">
        <v>31.99</v>
      </c>
      <c r="F38" s="23">
        <v>19500</v>
      </c>
      <c r="G38" s="50" t="s">
        <v>440</v>
      </c>
    </row>
  </sheetData>
  <autoFilter ref="A2:G2" xr:uid="{4DF562B9-D014-4BBC-8B27-148F760FEDF2}"/>
  <mergeCells count="4">
    <mergeCell ref="A1:F1"/>
    <mergeCell ref="A3:F3"/>
    <mergeCell ref="A8:F8"/>
    <mergeCell ref="A24:F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A136-AB08-48AC-A96A-9E1ADB177971}">
  <dimension ref="A1:H8"/>
  <sheetViews>
    <sheetView workbookViewId="0">
      <selection sqref="A1:G1"/>
    </sheetView>
  </sheetViews>
  <sheetFormatPr defaultRowHeight="14.4" x14ac:dyDescent="0.3"/>
  <cols>
    <col min="1" max="1" width="5.21875" bestFit="1" customWidth="1"/>
    <col min="2" max="2" width="9.6640625" bestFit="1" customWidth="1"/>
    <col min="3" max="3" width="12" bestFit="1" customWidth="1"/>
    <col min="4" max="4" width="7" bestFit="1" customWidth="1"/>
    <col min="5" max="5" width="9.44140625" bestFit="1" customWidth="1"/>
    <col min="6" max="6" width="5.88671875" bestFit="1" customWidth="1"/>
    <col min="7" max="7" width="7.5546875" bestFit="1" customWidth="1"/>
    <col min="8" max="8" width="13.6640625" bestFit="1" customWidth="1"/>
  </cols>
  <sheetData>
    <row r="1" spans="1:8" ht="28.8" customHeight="1" x14ac:dyDescent="0.3">
      <c r="A1" s="106" t="s">
        <v>253</v>
      </c>
      <c r="B1" s="107"/>
      <c r="C1" s="107"/>
      <c r="D1" s="107"/>
      <c r="E1" s="107"/>
      <c r="F1" s="107"/>
      <c r="G1" s="108"/>
    </row>
    <row r="2" spans="1:8" ht="43.2" x14ac:dyDescent="0.3">
      <c r="A2" s="7" t="s">
        <v>254</v>
      </c>
      <c r="B2" s="7" t="s">
        <v>255</v>
      </c>
      <c r="C2" s="7" t="s">
        <v>424</v>
      </c>
      <c r="D2" s="7" t="s">
        <v>321</v>
      </c>
      <c r="E2" s="8" t="s">
        <v>320</v>
      </c>
      <c r="F2" s="7" t="s">
        <v>238</v>
      </c>
      <c r="G2" s="8" t="s">
        <v>239</v>
      </c>
    </row>
    <row r="3" spans="1:8" x14ac:dyDescent="0.3">
      <c r="A3" s="105" t="s">
        <v>327</v>
      </c>
      <c r="B3" s="105"/>
      <c r="C3" s="105"/>
      <c r="D3" s="105"/>
      <c r="E3" s="105"/>
      <c r="F3" s="105"/>
      <c r="G3" s="105"/>
    </row>
    <row r="4" spans="1:8" x14ac:dyDescent="0.3">
      <c r="A4" s="9">
        <v>1</v>
      </c>
      <c r="B4" s="11" t="s">
        <v>15</v>
      </c>
      <c r="C4" s="12">
        <v>144.08000000000001</v>
      </c>
      <c r="D4" s="12">
        <v>20.170000000000002</v>
      </c>
      <c r="E4" s="11">
        <v>164.12</v>
      </c>
      <c r="F4" s="9">
        <v>1000</v>
      </c>
      <c r="G4" s="10">
        <v>164000</v>
      </c>
    </row>
    <row r="5" spans="1:8" x14ac:dyDescent="0.3">
      <c r="A5" s="20">
        <v>1</v>
      </c>
      <c r="B5" s="21" t="s">
        <v>16</v>
      </c>
      <c r="C5" s="22">
        <v>88.17</v>
      </c>
      <c r="D5" s="22">
        <v>12.27</v>
      </c>
      <c r="E5" s="21">
        <v>100.44</v>
      </c>
      <c r="F5" s="20">
        <v>1000</v>
      </c>
      <c r="G5" s="23" t="s">
        <v>830</v>
      </c>
    </row>
    <row r="6" spans="1:8" x14ac:dyDescent="0.3">
      <c r="A6" s="20">
        <v>1</v>
      </c>
      <c r="B6" s="21" t="s">
        <v>17</v>
      </c>
      <c r="C6" s="22">
        <v>76.45</v>
      </c>
      <c r="D6" s="22">
        <v>10.64</v>
      </c>
      <c r="E6" s="21">
        <v>87.09</v>
      </c>
      <c r="F6" s="20">
        <v>1034</v>
      </c>
      <c r="G6" s="23" t="s">
        <v>830</v>
      </c>
    </row>
    <row r="7" spans="1:8" x14ac:dyDescent="0.3">
      <c r="A7" s="20">
        <v>1</v>
      </c>
      <c r="B7" s="21" t="s">
        <v>18</v>
      </c>
      <c r="C7" s="22">
        <v>81.33</v>
      </c>
      <c r="D7" s="22">
        <v>11.32</v>
      </c>
      <c r="E7" s="21">
        <v>92.64</v>
      </c>
      <c r="F7" s="20">
        <v>1025</v>
      </c>
      <c r="G7" s="23" t="s">
        <v>830</v>
      </c>
    </row>
    <row r="8" spans="1:8" x14ac:dyDescent="0.3">
      <c r="A8" s="20">
        <v>1</v>
      </c>
      <c r="B8" s="21" t="s">
        <v>19</v>
      </c>
      <c r="C8" s="22">
        <v>166.43</v>
      </c>
      <c r="D8" s="22">
        <v>23.16</v>
      </c>
      <c r="E8" s="21">
        <v>189.59</v>
      </c>
      <c r="F8" s="20">
        <v>1500</v>
      </c>
      <c r="G8" s="23">
        <v>285000</v>
      </c>
      <c r="H8" s="46" t="s">
        <v>440</v>
      </c>
    </row>
  </sheetData>
  <mergeCells count="2">
    <mergeCell ref="A1:G1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C6D5-3FDA-46FE-A494-1464EE29D5ED}">
  <dimension ref="A1:F145"/>
  <sheetViews>
    <sheetView workbookViewId="0">
      <selection sqref="A1:F1"/>
    </sheetView>
  </sheetViews>
  <sheetFormatPr defaultRowHeight="14.4" x14ac:dyDescent="0.3"/>
  <cols>
    <col min="1" max="1" width="21.5546875" bestFit="1" customWidth="1"/>
    <col min="2" max="2" width="9.21875" bestFit="1" customWidth="1"/>
    <col min="3" max="4" width="9.5546875" bestFit="1" customWidth="1"/>
    <col min="5" max="5" width="6" bestFit="1" customWidth="1"/>
    <col min="6" max="6" width="14.77734375" bestFit="1" customWidth="1"/>
  </cols>
  <sheetData>
    <row r="1" spans="1:6" x14ac:dyDescent="0.3">
      <c r="A1" s="109" t="s">
        <v>253</v>
      </c>
      <c r="B1" s="110"/>
      <c r="C1" s="110"/>
      <c r="D1" s="110"/>
      <c r="E1" s="110"/>
      <c r="F1" s="110"/>
    </row>
    <row r="2" spans="1:6" ht="28.8" x14ac:dyDescent="0.3">
      <c r="A2" s="24" t="s">
        <v>255</v>
      </c>
      <c r="B2" s="24" t="s">
        <v>233</v>
      </c>
      <c r="C2" s="24" t="s">
        <v>453</v>
      </c>
      <c r="D2" s="10" t="s">
        <v>454</v>
      </c>
      <c r="E2" s="8" t="s">
        <v>239</v>
      </c>
      <c r="F2" s="45" t="s">
        <v>839</v>
      </c>
    </row>
    <row r="3" spans="1:6" x14ac:dyDescent="0.3">
      <c r="A3" s="25" t="s">
        <v>455</v>
      </c>
      <c r="B3" s="25" t="s">
        <v>834</v>
      </c>
      <c r="C3" s="25">
        <v>19.63</v>
      </c>
      <c r="D3" s="9" t="s">
        <v>449</v>
      </c>
      <c r="E3" s="10">
        <v>5900</v>
      </c>
      <c r="F3" s="43"/>
    </row>
    <row r="4" spans="1:6" x14ac:dyDescent="0.3">
      <c r="A4" s="39" t="s">
        <v>456</v>
      </c>
      <c r="B4" s="39" t="s">
        <v>834</v>
      </c>
      <c r="C4" s="39">
        <v>14.85</v>
      </c>
      <c r="D4" s="20" t="s">
        <v>450</v>
      </c>
      <c r="E4" s="23">
        <v>4900</v>
      </c>
      <c r="F4" s="44" t="s">
        <v>836</v>
      </c>
    </row>
    <row r="5" spans="1:6" x14ac:dyDescent="0.3">
      <c r="A5" s="39" t="s">
        <v>457</v>
      </c>
      <c r="B5" s="39" t="s">
        <v>834</v>
      </c>
      <c r="C5" s="39">
        <v>14.85</v>
      </c>
      <c r="D5" s="20" t="s">
        <v>450</v>
      </c>
      <c r="E5" s="23">
        <v>4900</v>
      </c>
      <c r="F5" s="44" t="s">
        <v>836</v>
      </c>
    </row>
    <row r="6" spans="1:6" x14ac:dyDescent="0.3">
      <c r="A6" s="39" t="s">
        <v>458</v>
      </c>
      <c r="B6" s="39" t="s">
        <v>834</v>
      </c>
      <c r="C6" s="39">
        <v>14.85</v>
      </c>
      <c r="D6" s="20" t="s">
        <v>450</v>
      </c>
      <c r="E6" s="23">
        <v>4900</v>
      </c>
      <c r="F6" s="44" t="s">
        <v>836</v>
      </c>
    </row>
    <row r="7" spans="1:6" x14ac:dyDescent="0.3">
      <c r="A7" s="39" t="s">
        <v>459</v>
      </c>
      <c r="B7" s="39" t="s">
        <v>834</v>
      </c>
      <c r="C7" s="39">
        <v>14.85</v>
      </c>
      <c r="D7" s="20" t="s">
        <v>450</v>
      </c>
      <c r="E7" s="23">
        <v>4900</v>
      </c>
      <c r="F7" s="44" t="s">
        <v>836</v>
      </c>
    </row>
    <row r="8" spans="1:6" x14ac:dyDescent="0.3">
      <c r="A8" s="39" t="s">
        <v>460</v>
      </c>
      <c r="B8" s="39" t="s">
        <v>834</v>
      </c>
      <c r="C8" s="39">
        <v>14.85</v>
      </c>
      <c r="D8" s="20" t="s">
        <v>450</v>
      </c>
      <c r="E8" s="23">
        <v>4900</v>
      </c>
      <c r="F8" s="44" t="s">
        <v>836</v>
      </c>
    </row>
    <row r="9" spans="1:6" x14ac:dyDescent="0.3">
      <c r="A9" s="39" t="s">
        <v>461</v>
      </c>
      <c r="B9" s="39" t="s">
        <v>834</v>
      </c>
      <c r="C9" s="39">
        <v>14.85</v>
      </c>
      <c r="D9" s="20" t="s">
        <v>450</v>
      </c>
      <c r="E9" s="23">
        <v>4900</v>
      </c>
      <c r="F9" s="44" t="s">
        <v>836</v>
      </c>
    </row>
    <row r="10" spans="1:6" x14ac:dyDescent="0.3">
      <c r="A10" s="39" t="s">
        <v>462</v>
      </c>
      <c r="B10" s="39" t="s">
        <v>834</v>
      </c>
      <c r="C10" s="39">
        <v>14.85</v>
      </c>
      <c r="D10" s="20" t="s">
        <v>450</v>
      </c>
      <c r="E10" s="23">
        <v>4900</v>
      </c>
      <c r="F10" s="44" t="s">
        <v>836</v>
      </c>
    </row>
    <row r="11" spans="1:6" x14ac:dyDescent="0.3">
      <c r="A11" s="39" t="s">
        <v>463</v>
      </c>
      <c r="B11" s="39" t="s">
        <v>834</v>
      </c>
      <c r="C11" s="39">
        <v>14.85</v>
      </c>
      <c r="D11" s="20" t="s">
        <v>450</v>
      </c>
      <c r="E11" s="23">
        <v>4900</v>
      </c>
      <c r="F11" s="44" t="s">
        <v>836</v>
      </c>
    </row>
    <row r="12" spans="1:6" x14ac:dyDescent="0.3">
      <c r="A12" s="39" t="s">
        <v>464</v>
      </c>
      <c r="B12" s="39" t="s">
        <v>834</v>
      </c>
      <c r="C12" s="39">
        <v>14.85</v>
      </c>
      <c r="D12" s="20" t="s">
        <v>450</v>
      </c>
      <c r="E12" s="23">
        <v>4900</v>
      </c>
      <c r="F12" s="44" t="s">
        <v>836</v>
      </c>
    </row>
    <row r="13" spans="1:6" x14ac:dyDescent="0.3">
      <c r="A13" s="39" t="s">
        <v>465</v>
      </c>
      <c r="B13" s="39" t="s">
        <v>834</v>
      </c>
      <c r="C13" s="39">
        <v>14.85</v>
      </c>
      <c r="D13" s="20" t="s">
        <v>450</v>
      </c>
      <c r="E13" s="23">
        <v>4900</v>
      </c>
      <c r="F13" s="44" t="s">
        <v>836</v>
      </c>
    </row>
    <row r="14" spans="1:6" x14ac:dyDescent="0.3">
      <c r="A14" s="39" t="s">
        <v>466</v>
      </c>
      <c r="B14" s="39" t="s">
        <v>834</v>
      </c>
      <c r="C14" s="39">
        <v>14.85</v>
      </c>
      <c r="D14" s="20" t="s">
        <v>450</v>
      </c>
      <c r="E14" s="23">
        <v>4900</v>
      </c>
      <c r="F14" s="44" t="s">
        <v>836</v>
      </c>
    </row>
    <row r="15" spans="1:6" x14ac:dyDescent="0.3">
      <c r="A15" s="39" t="s">
        <v>467</v>
      </c>
      <c r="B15" s="39" t="s">
        <v>834</v>
      </c>
      <c r="C15" s="39">
        <v>14.85</v>
      </c>
      <c r="D15" s="20" t="s">
        <v>450</v>
      </c>
      <c r="E15" s="23">
        <v>4900</v>
      </c>
      <c r="F15" s="44" t="s">
        <v>836</v>
      </c>
    </row>
    <row r="16" spans="1:6" x14ac:dyDescent="0.3">
      <c r="A16" s="39" t="s">
        <v>468</v>
      </c>
      <c r="B16" s="39" t="s">
        <v>834</v>
      </c>
      <c r="C16" s="39">
        <v>14.85</v>
      </c>
      <c r="D16" s="20" t="s">
        <v>450</v>
      </c>
      <c r="E16" s="23">
        <v>4900</v>
      </c>
      <c r="F16" s="44" t="s">
        <v>836</v>
      </c>
    </row>
    <row r="17" spans="1:6" x14ac:dyDescent="0.3">
      <c r="A17" s="39" t="s">
        <v>469</v>
      </c>
      <c r="B17" s="39" t="s">
        <v>834</v>
      </c>
      <c r="C17" s="39">
        <v>14.85</v>
      </c>
      <c r="D17" s="20" t="s">
        <v>450</v>
      </c>
      <c r="E17" s="23">
        <v>4900</v>
      </c>
      <c r="F17" s="44" t="s">
        <v>836</v>
      </c>
    </row>
    <row r="18" spans="1:6" x14ac:dyDescent="0.3">
      <c r="A18" s="25" t="s">
        <v>470</v>
      </c>
      <c r="B18" s="25" t="s">
        <v>834</v>
      </c>
      <c r="C18" s="25">
        <v>14.85</v>
      </c>
      <c r="D18" s="9" t="s">
        <v>450</v>
      </c>
      <c r="E18" s="10">
        <v>7900</v>
      </c>
      <c r="F18" s="43"/>
    </row>
    <row r="19" spans="1:6" x14ac:dyDescent="0.3">
      <c r="A19" s="25" t="s">
        <v>471</v>
      </c>
      <c r="B19" s="25" t="s">
        <v>834</v>
      </c>
      <c r="C19" s="25">
        <v>14.85</v>
      </c>
      <c r="D19" s="9" t="s">
        <v>450</v>
      </c>
      <c r="E19" s="10">
        <v>7900</v>
      </c>
      <c r="F19" s="43"/>
    </row>
    <row r="20" spans="1:6" x14ac:dyDescent="0.3">
      <c r="A20" s="25" t="s">
        <v>472</v>
      </c>
      <c r="B20" s="25" t="s">
        <v>834</v>
      </c>
      <c r="C20" s="25">
        <v>14.85</v>
      </c>
      <c r="D20" s="9" t="s">
        <v>450</v>
      </c>
      <c r="E20" s="10">
        <v>7900</v>
      </c>
      <c r="F20" s="43"/>
    </row>
    <row r="21" spans="1:6" x14ac:dyDescent="0.3">
      <c r="A21" s="25" t="s">
        <v>473</v>
      </c>
      <c r="B21" s="25" t="s">
        <v>834</v>
      </c>
      <c r="C21" s="25">
        <v>14.85</v>
      </c>
      <c r="D21" s="9" t="s">
        <v>450</v>
      </c>
      <c r="E21" s="10">
        <v>7900</v>
      </c>
      <c r="F21" s="43"/>
    </row>
    <row r="22" spans="1:6" x14ac:dyDescent="0.3">
      <c r="A22" s="25" t="s">
        <v>474</v>
      </c>
      <c r="B22" s="25" t="s">
        <v>834</v>
      </c>
      <c r="C22" s="25">
        <v>14.85</v>
      </c>
      <c r="D22" s="9" t="s">
        <v>450</v>
      </c>
      <c r="E22" s="10">
        <v>7900</v>
      </c>
      <c r="F22" s="43"/>
    </row>
    <row r="23" spans="1:6" x14ac:dyDescent="0.3">
      <c r="A23" s="25" t="s">
        <v>475</v>
      </c>
      <c r="B23" s="25" t="s">
        <v>834</v>
      </c>
      <c r="C23" s="25">
        <v>14.85</v>
      </c>
      <c r="D23" s="9" t="s">
        <v>450</v>
      </c>
      <c r="E23" s="10">
        <v>7900</v>
      </c>
      <c r="F23" s="43"/>
    </row>
    <row r="24" spans="1:6" x14ac:dyDescent="0.3">
      <c r="A24" s="25" t="s">
        <v>476</v>
      </c>
      <c r="B24" s="25" t="s">
        <v>834</v>
      </c>
      <c r="C24" s="25">
        <v>14.85</v>
      </c>
      <c r="D24" s="9" t="s">
        <v>450</v>
      </c>
      <c r="E24" s="10">
        <v>7900</v>
      </c>
      <c r="F24" s="43"/>
    </row>
    <row r="25" spans="1:6" x14ac:dyDescent="0.3">
      <c r="A25" s="25" t="s">
        <v>477</v>
      </c>
      <c r="B25" s="25" t="s">
        <v>834</v>
      </c>
      <c r="C25" s="25">
        <v>14.85</v>
      </c>
      <c r="D25" s="9" t="s">
        <v>450</v>
      </c>
      <c r="E25" s="10">
        <v>7900</v>
      </c>
      <c r="F25" s="43"/>
    </row>
    <row r="26" spans="1:6" x14ac:dyDescent="0.3">
      <c r="A26" s="25" t="s">
        <v>478</v>
      </c>
      <c r="B26" s="25" t="s">
        <v>834</v>
      </c>
      <c r="C26" s="25">
        <v>14.85</v>
      </c>
      <c r="D26" s="9" t="s">
        <v>450</v>
      </c>
      <c r="E26" s="10">
        <v>7900</v>
      </c>
      <c r="F26" s="43"/>
    </row>
    <row r="27" spans="1:6" x14ac:dyDescent="0.3">
      <c r="A27" s="39" t="s">
        <v>479</v>
      </c>
      <c r="B27" s="39" t="s">
        <v>834</v>
      </c>
      <c r="C27" s="39">
        <v>14.85</v>
      </c>
      <c r="D27" s="20" t="s">
        <v>450</v>
      </c>
      <c r="E27" s="23">
        <v>4900</v>
      </c>
      <c r="F27" s="44" t="s">
        <v>836</v>
      </c>
    </row>
    <row r="28" spans="1:6" x14ac:dyDescent="0.3">
      <c r="A28" s="39" t="s">
        <v>480</v>
      </c>
      <c r="B28" s="39" t="s">
        <v>834</v>
      </c>
      <c r="C28" s="39">
        <v>14.85</v>
      </c>
      <c r="D28" s="20" t="s">
        <v>450</v>
      </c>
      <c r="E28" s="23">
        <v>4900</v>
      </c>
      <c r="F28" s="44" t="s">
        <v>836</v>
      </c>
    </row>
    <row r="29" spans="1:6" x14ac:dyDescent="0.3">
      <c r="A29" s="25" t="s">
        <v>481</v>
      </c>
      <c r="B29" s="25" t="s">
        <v>834</v>
      </c>
      <c r="C29" s="25">
        <v>14.85</v>
      </c>
      <c r="D29" s="9" t="s">
        <v>450</v>
      </c>
      <c r="E29" s="10">
        <v>7900</v>
      </c>
      <c r="F29" s="43"/>
    </row>
    <row r="30" spans="1:6" x14ac:dyDescent="0.3">
      <c r="A30" s="39" t="s">
        <v>482</v>
      </c>
      <c r="B30" s="39" t="s">
        <v>834</v>
      </c>
      <c r="C30" s="40">
        <v>14.85</v>
      </c>
      <c r="D30" s="20" t="s">
        <v>450</v>
      </c>
      <c r="E30" s="23">
        <v>4900</v>
      </c>
      <c r="F30" s="44" t="s">
        <v>836</v>
      </c>
    </row>
    <row r="31" spans="1:6" x14ac:dyDescent="0.3">
      <c r="A31" s="39" t="s">
        <v>483</v>
      </c>
      <c r="B31" s="39" t="s">
        <v>834</v>
      </c>
      <c r="C31" s="39">
        <v>13.75</v>
      </c>
      <c r="D31" s="20" t="s">
        <v>450</v>
      </c>
      <c r="E31" s="23">
        <v>4900</v>
      </c>
      <c r="F31" s="44" t="s">
        <v>836</v>
      </c>
    </row>
    <row r="32" spans="1:6" x14ac:dyDescent="0.3">
      <c r="A32" s="39" t="s">
        <v>484</v>
      </c>
      <c r="B32" s="39" t="s">
        <v>834</v>
      </c>
      <c r="C32" s="39">
        <v>13.75</v>
      </c>
      <c r="D32" s="20" t="s">
        <v>450</v>
      </c>
      <c r="E32" s="23">
        <v>4900</v>
      </c>
      <c r="F32" s="44" t="s">
        <v>836</v>
      </c>
    </row>
    <row r="33" spans="1:6" x14ac:dyDescent="0.3">
      <c r="A33" s="39" t="s">
        <v>485</v>
      </c>
      <c r="B33" s="39" t="s">
        <v>834</v>
      </c>
      <c r="C33" s="39">
        <v>13.75</v>
      </c>
      <c r="D33" s="20" t="s">
        <v>450</v>
      </c>
      <c r="E33" s="23">
        <v>4900</v>
      </c>
      <c r="F33" s="44" t="s">
        <v>836</v>
      </c>
    </row>
    <row r="34" spans="1:6" x14ac:dyDescent="0.3">
      <c r="A34" s="25" t="s">
        <v>486</v>
      </c>
      <c r="B34" s="25" t="s">
        <v>834</v>
      </c>
      <c r="C34" s="25">
        <v>19.760000000000002</v>
      </c>
      <c r="D34" s="9" t="s">
        <v>449</v>
      </c>
      <c r="E34" s="10">
        <v>8900</v>
      </c>
      <c r="F34" s="43"/>
    </row>
    <row r="35" spans="1:6" x14ac:dyDescent="0.3">
      <c r="A35" s="25" t="s">
        <v>487</v>
      </c>
      <c r="B35" s="25" t="s">
        <v>834</v>
      </c>
      <c r="C35" s="25">
        <v>14.82</v>
      </c>
      <c r="D35" s="9" t="s">
        <v>450</v>
      </c>
      <c r="E35" s="10">
        <v>7900</v>
      </c>
      <c r="F35" s="97"/>
    </row>
    <row r="36" spans="1:6" x14ac:dyDescent="0.3">
      <c r="A36" s="39" t="s">
        <v>488</v>
      </c>
      <c r="B36" s="39" t="s">
        <v>834</v>
      </c>
      <c r="C36" s="39">
        <v>14.82</v>
      </c>
      <c r="D36" s="20" t="s">
        <v>450</v>
      </c>
      <c r="E36" s="23">
        <v>4900</v>
      </c>
      <c r="F36" s="44" t="s">
        <v>836</v>
      </c>
    </row>
    <row r="37" spans="1:6" x14ac:dyDescent="0.3">
      <c r="A37" s="39" t="s">
        <v>489</v>
      </c>
      <c r="B37" s="39" t="s">
        <v>834</v>
      </c>
      <c r="C37" s="39">
        <v>14.82</v>
      </c>
      <c r="D37" s="20" t="s">
        <v>450</v>
      </c>
      <c r="E37" s="23">
        <v>4900</v>
      </c>
      <c r="F37" s="44" t="s">
        <v>836</v>
      </c>
    </row>
    <row r="38" spans="1:6" x14ac:dyDescent="0.3">
      <c r="A38" s="39" t="s">
        <v>490</v>
      </c>
      <c r="B38" s="39" t="s">
        <v>834</v>
      </c>
      <c r="C38" s="39">
        <v>14.85</v>
      </c>
      <c r="D38" s="20" t="s">
        <v>450</v>
      </c>
      <c r="E38" s="23">
        <v>4900</v>
      </c>
      <c r="F38" s="44" t="s">
        <v>836</v>
      </c>
    </row>
    <row r="39" spans="1:6" x14ac:dyDescent="0.3">
      <c r="A39" s="39" t="s">
        <v>491</v>
      </c>
      <c r="B39" s="39" t="s">
        <v>834</v>
      </c>
      <c r="C39" s="39">
        <v>14.85</v>
      </c>
      <c r="D39" s="20" t="s">
        <v>450</v>
      </c>
      <c r="E39" s="23">
        <v>4900</v>
      </c>
      <c r="F39" s="44" t="s">
        <v>836</v>
      </c>
    </row>
    <row r="40" spans="1:6" x14ac:dyDescent="0.3">
      <c r="A40" s="39" t="s">
        <v>492</v>
      </c>
      <c r="B40" s="39" t="s">
        <v>834</v>
      </c>
      <c r="C40" s="39">
        <v>14.85</v>
      </c>
      <c r="D40" s="20" t="s">
        <v>450</v>
      </c>
      <c r="E40" s="23">
        <v>4900</v>
      </c>
      <c r="F40" s="44" t="s">
        <v>836</v>
      </c>
    </row>
    <row r="41" spans="1:6" x14ac:dyDescent="0.3">
      <c r="A41" s="39" t="s">
        <v>493</v>
      </c>
      <c r="B41" s="39" t="s">
        <v>834</v>
      </c>
      <c r="C41" s="39">
        <v>14.85</v>
      </c>
      <c r="D41" s="20" t="s">
        <v>450</v>
      </c>
      <c r="E41" s="23">
        <v>4900</v>
      </c>
      <c r="F41" s="44" t="s">
        <v>836</v>
      </c>
    </row>
    <row r="42" spans="1:6" x14ac:dyDescent="0.3">
      <c r="A42" s="39" t="s">
        <v>494</v>
      </c>
      <c r="B42" s="39" t="s">
        <v>834</v>
      </c>
      <c r="C42" s="39">
        <v>14.85</v>
      </c>
      <c r="D42" s="20" t="s">
        <v>450</v>
      </c>
      <c r="E42" s="23">
        <v>4900</v>
      </c>
      <c r="F42" s="44" t="s">
        <v>836</v>
      </c>
    </row>
    <row r="43" spans="1:6" x14ac:dyDescent="0.3">
      <c r="A43" s="39" t="s">
        <v>495</v>
      </c>
      <c r="B43" s="39" t="s">
        <v>834</v>
      </c>
      <c r="C43" s="39">
        <v>14.85</v>
      </c>
      <c r="D43" s="20" t="s">
        <v>450</v>
      </c>
      <c r="E43" s="23">
        <v>4900</v>
      </c>
      <c r="F43" s="44" t="s">
        <v>836</v>
      </c>
    </row>
    <row r="44" spans="1:6" x14ac:dyDescent="0.3">
      <c r="A44" s="39" t="s">
        <v>496</v>
      </c>
      <c r="B44" s="39" t="s">
        <v>834</v>
      </c>
      <c r="C44" s="39">
        <v>14.85</v>
      </c>
      <c r="D44" s="20" t="s">
        <v>450</v>
      </c>
      <c r="E44" s="23">
        <v>4900</v>
      </c>
      <c r="F44" s="44" t="s">
        <v>836</v>
      </c>
    </row>
    <row r="45" spans="1:6" x14ac:dyDescent="0.3">
      <c r="A45" s="39" t="s">
        <v>497</v>
      </c>
      <c r="B45" s="39" t="s">
        <v>834</v>
      </c>
      <c r="C45" s="39">
        <v>14.85</v>
      </c>
      <c r="D45" s="20" t="s">
        <v>450</v>
      </c>
      <c r="E45" s="23">
        <v>4900</v>
      </c>
      <c r="F45" s="44" t="s">
        <v>836</v>
      </c>
    </row>
    <row r="46" spans="1:6" x14ac:dyDescent="0.3">
      <c r="A46" s="39" t="s">
        <v>498</v>
      </c>
      <c r="B46" s="39" t="s">
        <v>834</v>
      </c>
      <c r="C46" s="39">
        <v>14.85</v>
      </c>
      <c r="D46" s="20" t="s">
        <v>450</v>
      </c>
      <c r="E46" s="23">
        <v>4900</v>
      </c>
      <c r="F46" s="44" t="s">
        <v>836</v>
      </c>
    </row>
    <row r="47" spans="1:6" x14ac:dyDescent="0.3">
      <c r="A47" s="39" t="s">
        <v>499</v>
      </c>
      <c r="B47" s="39" t="s">
        <v>834</v>
      </c>
      <c r="C47" s="39">
        <v>14.85</v>
      </c>
      <c r="D47" s="20" t="s">
        <v>450</v>
      </c>
      <c r="E47" s="23">
        <v>4900</v>
      </c>
      <c r="F47" s="44" t="s">
        <v>836</v>
      </c>
    </row>
    <row r="48" spans="1:6" x14ac:dyDescent="0.3">
      <c r="A48" s="25" t="s">
        <v>500</v>
      </c>
      <c r="B48" s="25" t="s">
        <v>834</v>
      </c>
      <c r="C48" s="25">
        <v>14.85</v>
      </c>
      <c r="D48" s="9" t="s">
        <v>450</v>
      </c>
      <c r="E48" s="10">
        <v>7900</v>
      </c>
      <c r="F48" s="43"/>
    </row>
    <row r="49" spans="1:6" x14ac:dyDescent="0.3">
      <c r="A49" s="25" t="s">
        <v>501</v>
      </c>
      <c r="B49" s="25" t="s">
        <v>834</v>
      </c>
      <c r="C49" s="25">
        <v>14.85</v>
      </c>
      <c r="D49" s="9" t="s">
        <v>450</v>
      </c>
      <c r="E49" s="10">
        <v>7900</v>
      </c>
      <c r="F49" s="43"/>
    </row>
    <row r="50" spans="1:6" x14ac:dyDescent="0.3">
      <c r="A50" s="39" t="s">
        <v>502</v>
      </c>
      <c r="B50" s="39" t="s">
        <v>834</v>
      </c>
      <c r="C50" s="39">
        <v>14.85</v>
      </c>
      <c r="D50" s="20" t="s">
        <v>450</v>
      </c>
      <c r="E50" s="23">
        <v>4900</v>
      </c>
      <c r="F50" s="44" t="s">
        <v>836</v>
      </c>
    </row>
    <row r="51" spans="1:6" x14ac:dyDescent="0.3">
      <c r="A51" s="25" t="s">
        <v>503</v>
      </c>
      <c r="B51" s="25" t="s">
        <v>834</v>
      </c>
      <c r="C51" s="25">
        <v>14.85</v>
      </c>
      <c r="D51" s="9" t="s">
        <v>450</v>
      </c>
      <c r="E51" s="10">
        <v>7900</v>
      </c>
      <c r="F51" s="43"/>
    </row>
    <row r="52" spans="1:6" x14ac:dyDescent="0.3">
      <c r="A52" s="25" t="s">
        <v>504</v>
      </c>
      <c r="B52" s="25" t="s">
        <v>834</v>
      </c>
      <c r="C52" s="25">
        <v>14.85</v>
      </c>
      <c r="D52" s="9" t="s">
        <v>450</v>
      </c>
      <c r="E52" s="10">
        <v>7900</v>
      </c>
      <c r="F52" s="43"/>
    </row>
    <row r="53" spans="1:6" x14ac:dyDescent="0.3">
      <c r="A53" s="25" t="s">
        <v>505</v>
      </c>
      <c r="B53" s="25" t="s">
        <v>834</v>
      </c>
      <c r="C53" s="25">
        <v>14.85</v>
      </c>
      <c r="D53" s="9" t="s">
        <v>450</v>
      </c>
      <c r="E53" s="10">
        <v>7900</v>
      </c>
      <c r="F53" s="43"/>
    </row>
    <row r="54" spans="1:6" x14ac:dyDescent="0.3">
      <c r="A54" s="25" t="s">
        <v>506</v>
      </c>
      <c r="B54" s="25" t="s">
        <v>834</v>
      </c>
      <c r="C54" s="25">
        <v>14.85</v>
      </c>
      <c r="D54" s="9" t="s">
        <v>450</v>
      </c>
      <c r="E54" s="10">
        <v>7900</v>
      </c>
      <c r="F54" s="43"/>
    </row>
    <row r="55" spans="1:6" x14ac:dyDescent="0.3">
      <c r="A55" s="25" t="s">
        <v>507</v>
      </c>
      <c r="B55" s="25" t="s">
        <v>834</v>
      </c>
      <c r="C55" s="25">
        <v>14.85</v>
      </c>
      <c r="D55" s="9" t="s">
        <v>450</v>
      </c>
      <c r="E55" s="10">
        <v>7900</v>
      </c>
      <c r="F55" s="43"/>
    </row>
    <row r="56" spans="1:6" x14ac:dyDescent="0.3">
      <c r="A56" s="39" t="s">
        <v>508</v>
      </c>
      <c r="B56" s="39" t="s">
        <v>834</v>
      </c>
      <c r="C56" s="39">
        <v>14.85</v>
      </c>
      <c r="D56" s="20" t="s">
        <v>450</v>
      </c>
      <c r="E56" s="23">
        <v>4900</v>
      </c>
      <c r="F56" s="44" t="s">
        <v>836</v>
      </c>
    </row>
    <row r="57" spans="1:6" x14ac:dyDescent="0.3">
      <c r="A57" s="39" t="s">
        <v>509</v>
      </c>
      <c r="B57" s="39" t="s">
        <v>834</v>
      </c>
      <c r="C57" s="39">
        <v>14.85</v>
      </c>
      <c r="D57" s="20" t="s">
        <v>450</v>
      </c>
      <c r="E57" s="23">
        <v>4900</v>
      </c>
      <c r="F57" s="44" t="s">
        <v>836</v>
      </c>
    </row>
    <row r="58" spans="1:6" x14ac:dyDescent="0.3">
      <c r="A58" s="25" t="s">
        <v>510</v>
      </c>
      <c r="B58" s="25" t="s">
        <v>834</v>
      </c>
      <c r="C58" s="25">
        <v>14.85</v>
      </c>
      <c r="D58" s="9" t="s">
        <v>450</v>
      </c>
      <c r="E58" s="10">
        <v>7900</v>
      </c>
      <c r="F58" s="43"/>
    </row>
    <row r="59" spans="1:6" x14ac:dyDescent="0.3">
      <c r="A59" s="39" t="s">
        <v>511</v>
      </c>
      <c r="B59" s="39" t="s">
        <v>834</v>
      </c>
      <c r="C59" s="39">
        <v>14.85</v>
      </c>
      <c r="D59" s="20" t="s">
        <v>450</v>
      </c>
      <c r="E59" s="23">
        <v>4900</v>
      </c>
      <c r="F59" s="44" t="s">
        <v>836</v>
      </c>
    </row>
    <row r="60" spans="1:6" x14ac:dyDescent="0.3">
      <c r="A60" s="39" t="s">
        <v>512</v>
      </c>
      <c r="B60" s="39" t="s">
        <v>834</v>
      </c>
      <c r="C60" s="39">
        <v>14.85</v>
      </c>
      <c r="D60" s="20" t="s">
        <v>450</v>
      </c>
      <c r="E60" s="23">
        <v>4900</v>
      </c>
      <c r="F60" s="44" t="s">
        <v>836</v>
      </c>
    </row>
    <row r="61" spans="1:6" x14ac:dyDescent="0.3">
      <c r="A61" s="39" t="s">
        <v>513</v>
      </c>
      <c r="B61" s="39" t="s">
        <v>834</v>
      </c>
      <c r="C61" s="39">
        <v>14.85</v>
      </c>
      <c r="D61" s="20" t="s">
        <v>450</v>
      </c>
      <c r="E61" s="23">
        <v>4900</v>
      </c>
      <c r="F61" s="44" t="s">
        <v>836</v>
      </c>
    </row>
    <row r="62" spans="1:6" x14ac:dyDescent="0.3">
      <c r="A62" s="39" t="s">
        <v>514</v>
      </c>
      <c r="B62" s="39" t="s">
        <v>834</v>
      </c>
      <c r="C62" s="39">
        <v>14.85</v>
      </c>
      <c r="D62" s="20" t="s">
        <v>450</v>
      </c>
      <c r="E62" s="23">
        <v>4900</v>
      </c>
      <c r="F62" s="44" t="s">
        <v>836</v>
      </c>
    </row>
    <row r="63" spans="1:6" x14ac:dyDescent="0.3">
      <c r="A63" s="39" t="s">
        <v>515</v>
      </c>
      <c r="B63" s="39" t="s">
        <v>834</v>
      </c>
      <c r="C63" s="39">
        <v>14.85</v>
      </c>
      <c r="D63" s="20" t="s">
        <v>450</v>
      </c>
      <c r="E63" s="23">
        <v>4900</v>
      </c>
      <c r="F63" s="44" t="s">
        <v>836</v>
      </c>
    </row>
    <row r="64" spans="1:6" x14ac:dyDescent="0.3">
      <c r="A64" s="39" t="s">
        <v>516</v>
      </c>
      <c r="B64" s="39" t="s">
        <v>834</v>
      </c>
      <c r="C64" s="39">
        <v>14.85</v>
      </c>
      <c r="D64" s="20" t="s">
        <v>450</v>
      </c>
      <c r="E64" s="23">
        <v>4900</v>
      </c>
      <c r="F64" s="44" t="s">
        <v>836</v>
      </c>
    </row>
    <row r="65" spans="1:6" x14ac:dyDescent="0.3">
      <c r="A65" s="39" t="s">
        <v>517</v>
      </c>
      <c r="B65" s="39" t="s">
        <v>834</v>
      </c>
      <c r="C65" s="39">
        <v>14.85</v>
      </c>
      <c r="D65" s="20" t="s">
        <v>450</v>
      </c>
      <c r="E65" s="23">
        <v>4900</v>
      </c>
      <c r="F65" s="44" t="s">
        <v>836</v>
      </c>
    </row>
    <row r="66" spans="1:6" x14ac:dyDescent="0.3">
      <c r="A66" s="39" t="s">
        <v>518</v>
      </c>
      <c r="B66" s="39" t="s">
        <v>834</v>
      </c>
      <c r="C66" s="39">
        <v>14.85</v>
      </c>
      <c r="D66" s="20" t="s">
        <v>450</v>
      </c>
      <c r="E66" s="23">
        <v>4900</v>
      </c>
      <c r="F66" s="44" t="s">
        <v>836</v>
      </c>
    </row>
    <row r="67" spans="1:6" x14ac:dyDescent="0.3">
      <c r="A67" s="39" t="s">
        <v>519</v>
      </c>
      <c r="B67" s="39" t="s">
        <v>834</v>
      </c>
      <c r="C67" s="39">
        <v>14.85</v>
      </c>
      <c r="D67" s="20" t="s">
        <v>450</v>
      </c>
      <c r="E67" s="23">
        <v>4900</v>
      </c>
      <c r="F67" s="44" t="s">
        <v>836</v>
      </c>
    </row>
    <row r="68" spans="1:6" x14ac:dyDescent="0.3">
      <c r="A68" s="39" t="s">
        <v>520</v>
      </c>
      <c r="B68" s="39" t="s">
        <v>834</v>
      </c>
      <c r="C68" s="39">
        <v>14.85</v>
      </c>
      <c r="D68" s="20" t="s">
        <v>450</v>
      </c>
      <c r="E68" s="23">
        <v>4900</v>
      </c>
      <c r="F68" s="44" t="s">
        <v>836</v>
      </c>
    </row>
    <row r="69" spans="1:6" x14ac:dyDescent="0.3">
      <c r="A69" s="39" t="s">
        <v>521</v>
      </c>
      <c r="B69" s="39" t="s">
        <v>834</v>
      </c>
      <c r="C69" s="39">
        <v>14.85</v>
      </c>
      <c r="D69" s="20" t="s">
        <v>450</v>
      </c>
      <c r="E69" s="23">
        <v>4900</v>
      </c>
      <c r="F69" s="44" t="s">
        <v>836</v>
      </c>
    </row>
    <row r="70" spans="1:6" x14ac:dyDescent="0.3">
      <c r="A70" s="39" t="s">
        <v>522</v>
      </c>
      <c r="B70" s="39" t="s">
        <v>834</v>
      </c>
      <c r="C70" s="39">
        <v>14.85</v>
      </c>
      <c r="D70" s="20" t="s">
        <v>450</v>
      </c>
      <c r="E70" s="23">
        <v>4900</v>
      </c>
      <c r="F70" s="44" t="s">
        <v>836</v>
      </c>
    </row>
    <row r="71" spans="1:6" x14ac:dyDescent="0.3">
      <c r="A71" s="25" t="s">
        <v>523</v>
      </c>
      <c r="B71" s="25" t="s">
        <v>834</v>
      </c>
      <c r="C71" s="25">
        <v>14.85</v>
      </c>
      <c r="D71" s="9" t="s">
        <v>450</v>
      </c>
      <c r="E71" s="10">
        <v>7900</v>
      </c>
      <c r="F71" s="43"/>
    </row>
    <row r="72" spans="1:6" x14ac:dyDescent="0.3">
      <c r="A72" s="25" t="s">
        <v>524</v>
      </c>
      <c r="B72" s="25" t="s">
        <v>834</v>
      </c>
      <c r="C72" s="25">
        <v>14.85</v>
      </c>
      <c r="D72" s="9" t="s">
        <v>450</v>
      </c>
      <c r="E72" s="10">
        <v>7900</v>
      </c>
      <c r="F72" s="43"/>
    </row>
    <row r="73" spans="1:6" x14ac:dyDescent="0.3">
      <c r="A73" s="25" t="s">
        <v>525</v>
      </c>
      <c r="B73" s="25" t="s">
        <v>834</v>
      </c>
      <c r="C73" s="25">
        <v>14.85</v>
      </c>
      <c r="D73" s="9" t="s">
        <v>450</v>
      </c>
      <c r="E73" s="10">
        <v>7900</v>
      </c>
      <c r="F73" s="43"/>
    </row>
    <row r="74" spans="1:6" x14ac:dyDescent="0.3">
      <c r="A74" s="25" t="s">
        <v>526</v>
      </c>
      <c r="B74" s="25" t="s">
        <v>834</v>
      </c>
      <c r="C74" s="25">
        <v>14.85</v>
      </c>
      <c r="D74" s="9" t="s">
        <v>450</v>
      </c>
      <c r="E74" s="10">
        <v>7900</v>
      </c>
      <c r="F74" s="43"/>
    </row>
    <row r="75" spans="1:6" x14ac:dyDescent="0.3">
      <c r="A75" s="25" t="s">
        <v>527</v>
      </c>
      <c r="B75" s="25" t="s">
        <v>834</v>
      </c>
      <c r="C75" s="25">
        <v>14.85</v>
      </c>
      <c r="D75" s="9" t="s">
        <v>450</v>
      </c>
      <c r="E75" s="10">
        <v>7900</v>
      </c>
      <c r="F75" s="43"/>
    </row>
    <row r="76" spans="1:6" x14ac:dyDescent="0.3">
      <c r="A76" s="25" t="s">
        <v>528</v>
      </c>
      <c r="B76" s="25" t="s">
        <v>834</v>
      </c>
      <c r="C76" s="25">
        <v>14.85</v>
      </c>
      <c r="D76" s="9" t="s">
        <v>450</v>
      </c>
      <c r="E76" s="10">
        <v>7900</v>
      </c>
      <c r="F76" s="43"/>
    </row>
    <row r="77" spans="1:6" x14ac:dyDescent="0.3">
      <c r="A77" s="39" t="s">
        <v>529</v>
      </c>
      <c r="B77" s="39" t="s">
        <v>834</v>
      </c>
      <c r="C77" s="39">
        <v>14.85</v>
      </c>
      <c r="D77" s="20" t="s">
        <v>450</v>
      </c>
      <c r="E77" s="23">
        <v>4900</v>
      </c>
      <c r="F77" s="44" t="s">
        <v>836</v>
      </c>
    </row>
    <row r="78" spans="1:6" x14ac:dyDescent="0.3">
      <c r="A78" s="25" t="s">
        <v>530</v>
      </c>
      <c r="B78" s="25" t="s">
        <v>834</v>
      </c>
      <c r="C78" s="25">
        <v>14.85</v>
      </c>
      <c r="D78" s="9" t="s">
        <v>450</v>
      </c>
      <c r="E78" s="10">
        <v>7900</v>
      </c>
      <c r="F78" s="43"/>
    </row>
    <row r="79" spans="1:6" x14ac:dyDescent="0.3">
      <c r="A79" s="39" t="s">
        <v>531</v>
      </c>
      <c r="B79" s="39" t="s">
        <v>834</v>
      </c>
      <c r="C79" s="39">
        <v>14.85</v>
      </c>
      <c r="D79" s="20" t="s">
        <v>450</v>
      </c>
      <c r="E79" s="23">
        <v>4900</v>
      </c>
      <c r="F79" s="44" t="s">
        <v>836</v>
      </c>
    </row>
    <row r="80" spans="1:6" x14ac:dyDescent="0.3">
      <c r="A80" s="39" t="s">
        <v>532</v>
      </c>
      <c r="B80" s="39" t="s">
        <v>834</v>
      </c>
      <c r="C80" s="39">
        <v>14.85</v>
      </c>
      <c r="D80" s="20" t="s">
        <v>450</v>
      </c>
      <c r="E80" s="23">
        <v>4900</v>
      </c>
      <c r="F80" s="44" t="s">
        <v>836</v>
      </c>
    </row>
    <row r="81" spans="1:6" x14ac:dyDescent="0.3">
      <c r="A81" s="25" t="s">
        <v>533</v>
      </c>
      <c r="B81" s="25" t="s">
        <v>834</v>
      </c>
      <c r="C81" s="25">
        <v>14.85</v>
      </c>
      <c r="D81" s="9" t="s">
        <v>450</v>
      </c>
      <c r="E81" s="10">
        <v>7900</v>
      </c>
      <c r="F81" s="43"/>
    </row>
    <row r="82" spans="1:6" x14ac:dyDescent="0.3">
      <c r="A82" s="25" t="s">
        <v>534</v>
      </c>
      <c r="B82" s="25" t="s">
        <v>834</v>
      </c>
      <c r="C82" s="25">
        <v>14.85</v>
      </c>
      <c r="D82" s="9" t="s">
        <v>450</v>
      </c>
      <c r="E82" s="10">
        <v>7900</v>
      </c>
      <c r="F82" s="43"/>
    </row>
    <row r="83" spans="1:6" x14ac:dyDescent="0.3">
      <c r="A83" s="25" t="s">
        <v>535</v>
      </c>
      <c r="B83" s="25" t="s">
        <v>834</v>
      </c>
      <c r="C83" s="25">
        <v>14.85</v>
      </c>
      <c r="D83" s="9" t="s">
        <v>450</v>
      </c>
      <c r="E83" s="10">
        <v>7900</v>
      </c>
      <c r="F83" s="43"/>
    </row>
    <row r="84" spans="1:6" x14ac:dyDescent="0.3">
      <c r="A84" s="25" t="s">
        <v>536</v>
      </c>
      <c r="B84" s="25" t="s">
        <v>834</v>
      </c>
      <c r="C84" s="25">
        <v>14.85</v>
      </c>
      <c r="D84" s="9" t="s">
        <v>450</v>
      </c>
      <c r="E84" s="10">
        <v>7900</v>
      </c>
      <c r="F84" s="43"/>
    </row>
    <row r="85" spans="1:6" x14ac:dyDescent="0.3">
      <c r="A85" s="25" t="s">
        <v>537</v>
      </c>
      <c r="B85" s="25" t="s">
        <v>834</v>
      </c>
      <c r="C85" s="25">
        <v>14.85</v>
      </c>
      <c r="D85" s="9" t="s">
        <v>450</v>
      </c>
      <c r="E85" s="10">
        <v>7900</v>
      </c>
      <c r="F85" s="43"/>
    </row>
    <row r="86" spans="1:6" x14ac:dyDescent="0.3">
      <c r="A86" s="25" t="s">
        <v>538</v>
      </c>
      <c r="B86" s="25" t="s">
        <v>834</v>
      </c>
      <c r="C86" s="25">
        <v>14.85</v>
      </c>
      <c r="D86" s="9" t="s">
        <v>450</v>
      </c>
      <c r="E86" s="10">
        <v>7900</v>
      </c>
      <c r="F86" s="43"/>
    </row>
    <row r="87" spans="1:6" x14ac:dyDescent="0.3">
      <c r="A87" s="25" t="s">
        <v>539</v>
      </c>
      <c r="B87" s="25" t="s">
        <v>834</v>
      </c>
      <c r="C87" s="25">
        <v>14.85</v>
      </c>
      <c r="D87" s="9" t="s">
        <v>450</v>
      </c>
      <c r="E87" s="10">
        <v>7900</v>
      </c>
      <c r="F87" s="43"/>
    </row>
    <row r="88" spans="1:6" x14ac:dyDescent="0.3">
      <c r="A88" s="25" t="s">
        <v>540</v>
      </c>
      <c r="B88" s="25" t="s">
        <v>834</v>
      </c>
      <c r="C88" s="25">
        <v>14.85</v>
      </c>
      <c r="D88" s="9" t="s">
        <v>450</v>
      </c>
      <c r="E88" s="10">
        <v>7900</v>
      </c>
      <c r="F88" s="43"/>
    </row>
    <row r="89" spans="1:6" x14ac:dyDescent="0.3">
      <c r="A89" s="25" t="s">
        <v>541</v>
      </c>
      <c r="B89" s="25" t="s">
        <v>834</v>
      </c>
      <c r="C89" s="25">
        <v>14.85</v>
      </c>
      <c r="D89" s="9" t="s">
        <v>450</v>
      </c>
      <c r="E89" s="10">
        <v>7900</v>
      </c>
      <c r="F89" s="43"/>
    </row>
    <row r="90" spans="1:6" x14ac:dyDescent="0.3">
      <c r="A90" s="25" t="s">
        <v>542</v>
      </c>
      <c r="B90" s="25" t="s">
        <v>834</v>
      </c>
      <c r="C90" s="26">
        <v>14.85</v>
      </c>
      <c r="D90" s="9" t="s">
        <v>450</v>
      </c>
      <c r="E90" s="10">
        <v>7900</v>
      </c>
      <c r="F90" s="43"/>
    </row>
    <row r="91" spans="1:6" x14ac:dyDescent="0.3">
      <c r="A91" s="25" t="s">
        <v>543</v>
      </c>
      <c r="B91" s="25" t="s">
        <v>834</v>
      </c>
      <c r="C91" s="26">
        <v>21.6</v>
      </c>
      <c r="D91" s="9" t="s">
        <v>451</v>
      </c>
      <c r="E91" s="10">
        <v>8900</v>
      </c>
      <c r="F91" s="43"/>
    </row>
    <row r="92" spans="1:6" x14ac:dyDescent="0.3">
      <c r="A92" s="25" t="s">
        <v>544</v>
      </c>
      <c r="B92" s="25" t="s">
        <v>834</v>
      </c>
      <c r="C92" s="26">
        <v>17.7</v>
      </c>
      <c r="D92" s="9" t="s">
        <v>452</v>
      </c>
      <c r="E92" s="10">
        <v>8900</v>
      </c>
      <c r="F92" s="43"/>
    </row>
    <row r="93" spans="1:6" x14ac:dyDescent="0.3">
      <c r="A93" s="39" t="s">
        <v>545</v>
      </c>
      <c r="B93" s="39" t="s">
        <v>835</v>
      </c>
      <c r="C93" s="39">
        <v>14.85</v>
      </c>
      <c r="D93" s="20" t="s">
        <v>450</v>
      </c>
      <c r="E93" s="23">
        <v>4900</v>
      </c>
      <c r="F93" s="44" t="s">
        <v>836</v>
      </c>
    </row>
    <row r="94" spans="1:6" x14ac:dyDescent="0.3">
      <c r="A94" s="39" t="s">
        <v>546</v>
      </c>
      <c r="B94" s="39" t="s">
        <v>835</v>
      </c>
      <c r="C94" s="39">
        <v>14.85</v>
      </c>
      <c r="D94" s="20" t="s">
        <v>450</v>
      </c>
      <c r="E94" s="23">
        <v>4900</v>
      </c>
      <c r="F94" s="44" t="s">
        <v>836</v>
      </c>
    </row>
    <row r="95" spans="1:6" x14ac:dyDescent="0.3">
      <c r="A95" s="39" t="s">
        <v>547</v>
      </c>
      <c r="B95" s="39" t="s">
        <v>835</v>
      </c>
      <c r="C95" s="39">
        <v>14.85</v>
      </c>
      <c r="D95" s="20" t="s">
        <v>450</v>
      </c>
      <c r="E95" s="23">
        <v>4900</v>
      </c>
      <c r="F95" s="44" t="s">
        <v>836</v>
      </c>
    </row>
    <row r="96" spans="1:6" x14ac:dyDescent="0.3">
      <c r="A96" s="39" t="s">
        <v>548</v>
      </c>
      <c r="B96" s="39" t="s">
        <v>835</v>
      </c>
      <c r="C96" s="39">
        <v>14.85</v>
      </c>
      <c r="D96" s="20" t="s">
        <v>450</v>
      </c>
      <c r="E96" s="23">
        <v>6900</v>
      </c>
      <c r="F96" s="44" t="s">
        <v>836</v>
      </c>
    </row>
    <row r="97" spans="1:6" x14ac:dyDescent="0.3">
      <c r="A97" s="39" t="s">
        <v>549</v>
      </c>
      <c r="B97" s="39" t="s">
        <v>835</v>
      </c>
      <c r="C97" s="39">
        <v>14.85</v>
      </c>
      <c r="D97" s="20" t="s">
        <v>450</v>
      </c>
      <c r="E97" s="23">
        <v>6900</v>
      </c>
      <c r="F97" s="44" t="s">
        <v>836</v>
      </c>
    </row>
    <row r="98" spans="1:6" x14ac:dyDescent="0.3">
      <c r="A98" s="39" t="s">
        <v>550</v>
      </c>
      <c r="B98" s="39" t="s">
        <v>835</v>
      </c>
      <c r="C98" s="39">
        <v>14.85</v>
      </c>
      <c r="D98" s="20" t="s">
        <v>450</v>
      </c>
      <c r="E98" s="23">
        <v>6900</v>
      </c>
      <c r="F98" s="44" t="s">
        <v>836</v>
      </c>
    </row>
    <row r="99" spans="1:6" x14ac:dyDescent="0.3">
      <c r="A99" s="39" t="s">
        <v>551</v>
      </c>
      <c r="B99" s="39" t="s">
        <v>835</v>
      </c>
      <c r="C99" s="39">
        <v>14.85</v>
      </c>
      <c r="D99" s="20" t="s">
        <v>450</v>
      </c>
      <c r="E99" s="23">
        <v>6900</v>
      </c>
      <c r="F99" s="44" t="s">
        <v>836</v>
      </c>
    </row>
    <row r="100" spans="1:6" x14ac:dyDescent="0.3">
      <c r="A100" s="39" t="s">
        <v>552</v>
      </c>
      <c r="B100" s="39" t="s">
        <v>835</v>
      </c>
      <c r="C100" s="39">
        <v>14.85</v>
      </c>
      <c r="D100" s="20" t="s">
        <v>450</v>
      </c>
      <c r="E100" s="23">
        <v>6900</v>
      </c>
      <c r="F100" s="44" t="s">
        <v>836</v>
      </c>
    </row>
    <row r="101" spans="1:6" x14ac:dyDescent="0.3">
      <c r="A101" s="39" t="s">
        <v>553</v>
      </c>
      <c r="B101" s="39" t="s">
        <v>835</v>
      </c>
      <c r="C101" s="39">
        <v>14.85</v>
      </c>
      <c r="D101" s="20" t="s">
        <v>450</v>
      </c>
      <c r="E101" s="23">
        <v>6900</v>
      </c>
      <c r="F101" s="44" t="s">
        <v>836</v>
      </c>
    </row>
    <row r="102" spans="1:6" x14ac:dyDescent="0.3">
      <c r="A102" s="39" t="s">
        <v>554</v>
      </c>
      <c r="B102" s="39" t="s">
        <v>835</v>
      </c>
      <c r="C102" s="39">
        <v>14.85</v>
      </c>
      <c r="D102" s="20" t="s">
        <v>450</v>
      </c>
      <c r="E102" s="23">
        <v>6900</v>
      </c>
      <c r="F102" s="44" t="s">
        <v>836</v>
      </c>
    </row>
    <row r="103" spans="1:6" x14ac:dyDescent="0.3">
      <c r="A103" s="39" t="s">
        <v>555</v>
      </c>
      <c r="B103" s="39" t="s">
        <v>835</v>
      </c>
      <c r="C103" s="39">
        <v>14.85</v>
      </c>
      <c r="D103" s="20" t="s">
        <v>450</v>
      </c>
      <c r="E103" s="23">
        <v>6900</v>
      </c>
      <c r="F103" s="44" t="s">
        <v>836</v>
      </c>
    </row>
    <row r="104" spans="1:6" x14ac:dyDescent="0.3">
      <c r="A104" s="39" t="s">
        <v>556</v>
      </c>
      <c r="B104" s="39" t="s">
        <v>835</v>
      </c>
      <c r="C104" s="39">
        <v>14.85</v>
      </c>
      <c r="D104" s="20" t="s">
        <v>450</v>
      </c>
      <c r="E104" s="23">
        <v>6900</v>
      </c>
      <c r="F104" s="44" t="s">
        <v>836</v>
      </c>
    </row>
    <row r="105" spans="1:6" x14ac:dyDescent="0.3">
      <c r="A105" s="39" t="s">
        <v>557</v>
      </c>
      <c r="B105" s="39" t="s">
        <v>835</v>
      </c>
      <c r="C105" s="39">
        <v>14.85</v>
      </c>
      <c r="D105" s="20" t="s">
        <v>450</v>
      </c>
      <c r="E105" s="23">
        <v>6900</v>
      </c>
      <c r="F105" s="44" t="s">
        <v>836</v>
      </c>
    </row>
    <row r="106" spans="1:6" x14ac:dyDescent="0.3">
      <c r="A106" s="39" t="s">
        <v>558</v>
      </c>
      <c r="B106" s="39" t="s">
        <v>835</v>
      </c>
      <c r="C106" s="39">
        <v>14.85</v>
      </c>
      <c r="D106" s="20" t="s">
        <v>450</v>
      </c>
      <c r="E106" s="23">
        <v>6900</v>
      </c>
      <c r="F106" s="44" t="s">
        <v>836</v>
      </c>
    </row>
    <row r="107" spans="1:6" x14ac:dyDescent="0.3">
      <c r="A107" s="39" t="s">
        <v>559</v>
      </c>
      <c r="B107" s="39" t="s">
        <v>835</v>
      </c>
      <c r="C107" s="39">
        <v>14.85</v>
      </c>
      <c r="D107" s="20" t="s">
        <v>450</v>
      </c>
      <c r="E107" s="23">
        <v>6900</v>
      </c>
      <c r="F107" s="44" t="s">
        <v>836</v>
      </c>
    </row>
    <row r="108" spans="1:6" x14ac:dyDescent="0.3">
      <c r="A108" s="39" t="s">
        <v>560</v>
      </c>
      <c r="B108" s="39" t="s">
        <v>835</v>
      </c>
      <c r="C108" s="39">
        <v>14.85</v>
      </c>
      <c r="D108" s="20" t="s">
        <v>450</v>
      </c>
      <c r="E108" s="23">
        <v>7900</v>
      </c>
      <c r="F108" s="44" t="s">
        <v>836</v>
      </c>
    </row>
    <row r="109" spans="1:6" x14ac:dyDescent="0.3">
      <c r="A109" s="25" t="s">
        <v>561</v>
      </c>
      <c r="B109" s="25" t="s">
        <v>835</v>
      </c>
      <c r="C109" s="25">
        <v>14.85</v>
      </c>
      <c r="D109" s="9" t="s">
        <v>450</v>
      </c>
      <c r="E109" s="10">
        <v>7900</v>
      </c>
      <c r="F109" s="43"/>
    </row>
    <row r="110" spans="1:6" x14ac:dyDescent="0.3">
      <c r="A110" s="25" t="s">
        <v>562</v>
      </c>
      <c r="B110" s="25" t="s">
        <v>835</v>
      </c>
      <c r="C110" s="25">
        <v>14.85</v>
      </c>
      <c r="D110" s="9" t="s">
        <v>450</v>
      </c>
      <c r="E110" s="10">
        <v>7900</v>
      </c>
      <c r="F110" s="43"/>
    </row>
    <row r="111" spans="1:6" x14ac:dyDescent="0.3">
      <c r="A111" s="25" t="s">
        <v>563</v>
      </c>
      <c r="B111" s="25" t="s">
        <v>835</v>
      </c>
      <c r="C111" s="25">
        <v>14.85</v>
      </c>
      <c r="D111" s="9" t="s">
        <v>450</v>
      </c>
      <c r="E111" s="10">
        <v>7900</v>
      </c>
      <c r="F111" s="43"/>
    </row>
    <row r="112" spans="1:6" x14ac:dyDescent="0.3">
      <c r="A112" s="25" t="s">
        <v>564</v>
      </c>
      <c r="B112" s="25" t="s">
        <v>835</v>
      </c>
      <c r="C112" s="25">
        <v>14.85</v>
      </c>
      <c r="D112" s="9" t="s">
        <v>450</v>
      </c>
      <c r="E112" s="10">
        <v>7900</v>
      </c>
      <c r="F112" s="43"/>
    </row>
    <row r="113" spans="1:6" x14ac:dyDescent="0.3">
      <c r="A113" s="39" t="s">
        <v>565</v>
      </c>
      <c r="B113" s="39" t="s">
        <v>835</v>
      </c>
      <c r="C113" s="39">
        <v>14.85</v>
      </c>
      <c r="D113" s="20" t="s">
        <v>450</v>
      </c>
      <c r="E113" s="23">
        <v>7900</v>
      </c>
      <c r="F113" s="44" t="s">
        <v>836</v>
      </c>
    </row>
    <row r="114" spans="1:6" x14ac:dyDescent="0.3">
      <c r="A114" s="25" t="s">
        <v>566</v>
      </c>
      <c r="B114" s="25" t="s">
        <v>835</v>
      </c>
      <c r="C114" s="26">
        <v>19.8</v>
      </c>
      <c r="D114" s="9" t="s">
        <v>449</v>
      </c>
      <c r="E114" s="10">
        <v>8900</v>
      </c>
      <c r="F114" s="43"/>
    </row>
    <row r="115" spans="1:6" x14ac:dyDescent="0.3">
      <c r="A115" s="39" t="s">
        <v>567</v>
      </c>
      <c r="B115" s="39" t="s">
        <v>835</v>
      </c>
      <c r="C115" s="39">
        <v>14.85</v>
      </c>
      <c r="D115" s="20" t="s">
        <v>450</v>
      </c>
      <c r="E115" s="23">
        <v>6900</v>
      </c>
      <c r="F115" s="44" t="s">
        <v>836</v>
      </c>
    </row>
    <row r="116" spans="1:6" x14ac:dyDescent="0.3">
      <c r="A116" s="39" t="s">
        <v>568</v>
      </c>
      <c r="B116" s="39" t="s">
        <v>835</v>
      </c>
      <c r="C116" s="39">
        <v>14.85</v>
      </c>
      <c r="D116" s="20" t="s">
        <v>450</v>
      </c>
      <c r="E116" s="23">
        <v>6900</v>
      </c>
      <c r="F116" s="44" t="s">
        <v>836</v>
      </c>
    </row>
    <row r="117" spans="1:6" x14ac:dyDescent="0.3">
      <c r="A117" s="25" t="s">
        <v>569</v>
      </c>
      <c r="B117" s="25" t="s">
        <v>835</v>
      </c>
      <c r="C117" s="25">
        <v>14.85</v>
      </c>
      <c r="D117" s="9" t="s">
        <v>450</v>
      </c>
      <c r="E117" s="10">
        <v>7900</v>
      </c>
      <c r="F117" s="43"/>
    </row>
    <row r="118" spans="1:6" x14ac:dyDescent="0.3">
      <c r="A118" s="25" t="s">
        <v>570</v>
      </c>
      <c r="B118" s="25" t="s">
        <v>835</v>
      </c>
      <c r="C118" s="25">
        <v>14.85</v>
      </c>
      <c r="D118" s="9" t="s">
        <v>450</v>
      </c>
      <c r="E118" s="10">
        <v>7900</v>
      </c>
      <c r="F118" s="43"/>
    </row>
    <row r="119" spans="1:6" x14ac:dyDescent="0.3">
      <c r="A119" s="25" t="s">
        <v>571</v>
      </c>
      <c r="B119" s="25" t="s">
        <v>835</v>
      </c>
      <c r="C119" s="25">
        <v>14.85</v>
      </c>
      <c r="D119" s="9" t="s">
        <v>450</v>
      </c>
      <c r="E119" s="10">
        <v>7900</v>
      </c>
      <c r="F119" s="43"/>
    </row>
    <row r="120" spans="1:6" x14ac:dyDescent="0.3">
      <c r="A120" s="25" t="s">
        <v>572</v>
      </c>
      <c r="B120" s="25" t="s">
        <v>835</v>
      </c>
      <c r="C120" s="25">
        <v>14.85</v>
      </c>
      <c r="D120" s="9" t="s">
        <v>450</v>
      </c>
      <c r="E120" s="10">
        <v>7900</v>
      </c>
      <c r="F120" s="43"/>
    </row>
    <row r="121" spans="1:6" x14ac:dyDescent="0.3">
      <c r="A121" s="25" t="s">
        <v>573</v>
      </c>
      <c r="B121" s="25" t="s">
        <v>835</v>
      </c>
      <c r="C121" s="25">
        <v>14.85</v>
      </c>
      <c r="D121" s="9" t="s">
        <v>450</v>
      </c>
      <c r="E121" s="10">
        <v>7900</v>
      </c>
      <c r="F121" s="43"/>
    </row>
    <row r="122" spans="1:6" x14ac:dyDescent="0.3">
      <c r="A122" s="25" t="s">
        <v>574</v>
      </c>
      <c r="B122" s="25" t="s">
        <v>835</v>
      </c>
      <c r="C122" s="25">
        <v>14.85</v>
      </c>
      <c r="D122" s="9" t="s">
        <v>450</v>
      </c>
      <c r="E122" s="10">
        <v>7900</v>
      </c>
      <c r="F122" s="43"/>
    </row>
    <row r="123" spans="1:6" x14ac:dyDescent="0.3">
      <c r="A123" s="25" t="s">
        <v>575</v>
      </c>
      <c r="B123" s="25" t="s">
        <v>835</v>
      </c>
      <c r="C123" s="25">
        <v>14.85</v>
      </c>
      <c r="D123" s="9" t="s">
        <v>450</v>
      </c>
      <c r="E123" s="10">
        <v>7900</v>
      </c>
      <c r="F123" s="43"/>
    </row>
    <row r="124" spans="1:6" x14ac:dyDescent="0.3">
      <c r="A124" s="25" t="s">
        <v>576</v>
      </c>
      <c r="B124" s="25" t="s">
        <v>835</v>
      </c>
      <c r="C124" s="25">
        <v>14.85</v>
      </c>
      <c r="D124" s="9" t="s">
        <v>450</v>
      </c>
      <c r="E124" s="10">
        <v>7900</v>
      </c>
      <c r="F124" s="43"/>
    </row>
    <row r="125" spans="1:6" x14ac:dyDescent="0.3">
      <c r="A125" s="25" t="s">
        <v>577</v>
      </c>
      <c r="B125" s="25" t="s">
        <v>835</v>
      </c>
      <c r="C125" s="25">
        <v>14.85</v>
      </c>
      <c r="D125" s="9" t="s">
        <v>450</v>
      </c>
      <c r="E125" s="10">
        <v>7900</v>
      </c>
      <c r="F125" s="43"/>
    </row>
    <row r="126" spans="1:6" x14ac:dyDescent="0.3">
      <c r="A126" s="39" t="s">
        <v>578</v>
      </c>
      <c r="B126" s="39" t="s">
        <v>835</v>
      </c>
      <c r="C126" s="39">
        <v>14.85</v>
      </c>
      <c r="D126" s="20" t="s">
        <v>450</v>
      </c>
      <c r="E126" s="23">
        <v>6900</v>
      </c>
      <c r="F126" s="44" t="s">
        <v>836</v>
      </c>
    </row>
    <row r="127" spans="1:6" x14ac:dyDescent="0.3">
      <c r="A127" s="39" t="s">
        <v>579</v>
      </c>
      <c r="B127" s="39" t="s">
        <v>835</v>
      </c>
      <c r="C127" s="39">
        <v>14.85</v>
      </c>
      <c r="D127" s="20" t="s">
        <v>450</v>
      </c>
      <c r="E127" s="23">
        <v>6900</v>
      </c>
      <c r="F127" s="44" t="s">
        <v>836</v>
      </c>
    </row>
    <row r="128" spans="1:6" x14ac:dyDescent="0.3">
      <c r="A128" s="25" t="s">
        <v>580</v>
      </c>
      <c r="B128" s="25" t="s">
        <v>835</v>
      </c>
      <c r="C128" s="25">
        <v>14.85</v>
      </c>
      <c r="D128" s="9" t="s">
        <v>450</v>
      </c>
      <c r="E128" s="10">
        <v>7900</v>
      </c>
      <c r="F128" s="43"/>
    </row>
    <row r="129" spans="1:6" x14ac:dyDescent="0.3">
      <c r="A129" s="25" t="s">
        <v>581</v>
      </c>
      <c r="B129" s="25" t="s">
        <v>835</v>
      </c>
      <c r="C129" s="25">
        <v>14.85</v>
      </c>
      <c r="D129" s="9" t="s">
        <v>450</v>
      </c>
      <c r="E129" s="10">
        <v>7900</v>
      </c>
      <c r="F129" s="43"/>
    </row>
    <row r="130" spans="1:6" x14ac:dyDescent="0.3">
      <c r="A130" s="25" t="s">
        <v>582</v>
      </c>
      <c r="B130" s="25" t="s">
        <v>835</v>
      </c>
      <c r="C130" s="25">
        <v>14.85</v>
      </c>
      <c r="D130" s="9" t="s">
        <v>450</v>
      </c>
      <c r="E130" s="10">
        <v>7900</v>
      </c>
      <c r="F130" s="43"/>
    </row>
    <row r="131" spans="1:6" x14ac:dyDescent="0.3">
      <c r="A131" s="25" t="s">
        <v>583</v>
      </c>
      <c r="B131" s="25" t="s">
        <v>835</v>
      </c>
      <c r="C131" s="25">
        <v>14.85</v>
      </c>
      <c r="D131" s="9" t="s">
        <v>450</v>
      </c>
      <c r="E131" s="10">
        <v>7900</v>
      </c>
      <c r="F131" s="43"/>
    </row>
    <row r="132" spans="1:6" x14ac:dyDescent="0.3">
      <c r="A132" s="25" t="s">
        <v>584</v>
      </c>
      <c r="B132" s="25" t="s">
        <v>835</v>
      </c>
      <c r="C132" s="25">
        <v>14.85</v>
      </c>
      <c r="D132" s="9" t="s">
        <v>450</v>
      </c>
      <c r="E132" s="10">
        <v>7900</v>
      </c>
      <c r="F132" s="43"/>
    </row>
    <row r="133" spans="1:6" x14ac:dyDescent="0.3">
      <c r="A133" s="25" t="s">
        <v>585</v>
      </c>
      <c r="B133" s="25" t="s">
        <v>835</v>
      </c>
      <c r="C133" s="25">
        <v>14.85</v>
      </c>
      <c r="D133" s="9" t="s">
        <v>450</v>
      </c>
      <c r="E133" s="10">
        <v>7900</v>
      </c>
      <c r="F133" s="43"/>
    </row>
    <row r="134" spans="1:6" x14ac:dyDescent="0.3">
      <c r="A134" s="25" t="s">
        <v>586</v>
      </c>
      <c r="B134" s="25" t="s">
        <v>835</v>
      </c>
      <c r="C134" s="25">
        <v>14.85</v>
      </c>
      <c r="D134" s="9" t="s">
        <v>450</v>
      </c>
      <c r="E134" s="10">
        <v>7900</v>
      </c>
      <c r="F134" s="43"/>
    </row>
    <row r="135" spans="1:6" x14ac:dyDescent="0.3">
      <c r="A135" s="39" t="s">
        <v>587</v>
      </c>
      <c r="B135" s="39" t="s">
        <v>835</v>
      </c>
      <c r="C135" s="39">
        <v>14.85</v>
      </c>
      <c r="D135" s="20" t="s">
        <v>450</v>
      </c>
      <c r="E135" s="23">
        <v>7900</v>
      </c>
      <c r="F135" s="44" t="s">
        <v>836</v>
      </c>
    </row>
    <row r="136" spans="1:6" x14ac:dyDescent="0.3">
      <c r="A136" s="25" t="s">
        <v>588</v>
      </c>
      <c r="B136" s="25" t="s">
        <v>835</v>
      </c>
      <c r="C136" s="25">
        <v>14.85</v>
      </c>
      <c r="D136" s="9" t="s">
        <v>450</v>
      </c>
      <c r="E136" s="10">
        <v>7900</v>
      </c>
      <c r="F136" s="43"/>
    </row>
    <row r="137" spans="1:6" x14ac:dyDescent="0.3">
      <c r="A137" s="25" t="s">
        <v>589</v>
      </c>
      <c r="B137" s="25" t="s">
        <v>835</v>
      </c>
      <c r="C137" s="25">
        <v>14.85</v>
      </c>
      <c r="D137" s="9" t="s">
        <v>450</v>
      </c>
      <c r="E137" s="10">
        <v>7900</v>
      </c>
      <c r="F137" s="43"/>
    </row>
    <row r="138" spans="1:6" x14ac:dyDescent="0.3">
      <c r="A138" s="25" t="s">
        <v>590</v>
      </c>
      <c r="B138" s="25" t="s">
        <v>835</v>
      </c>
      <c r="C138" s="25">
        <v>14.85</v>
      </c>
      <c r="D138" s="9" t="s">
        <v>450</v>
      </c>
      <c r="E138" s="10">
        <v>7900</v>
      </c>
      <c r="F138" s="43"/>
    </row>
    <row r="139" spans="1:6" x14ac:dyDescent="0.3">
      <c r="A139" s="25" t="s">
        <v>591</v>
      </c>
      <c r="B139" s="25" t="s">
        <v>835</v>
      </c>
      <c r="C139" s="25">
        <v>14.85</v>
      </c>
      <c r="D139" s="9" t="s">
        <v>450</v>
      </c>
      <c r="E139" s="10">
        <v>7900</v>
      </c>
      <c r="F139" s="43"/>
    </row>
    <row r="140" spans="1:6" x14ac:dyDescent="0.3">
      <c r="A140" s="25" t="s">
        <v>592</v>
      </c>
      <c r="B140" s="25" t="s">
        <v>835</v>
      </c>
      <c r="C140" s="25">
        <v>14.85</v>
      </c>
      <c r="D140" s="9" t="s">
        <v>450</v>
      </c>
      <c r="E140" s="10">
        <v>7900</v>
      </c>
      <c r="F140" s="43"/>
    </row>
    <row r="141" spans="1:6" x14ac:dyDescent="0.3">
      <c r="A141" s="25" t="s">
        <v>593</v>
      </c>
      <c r="B141" s="25" t="s">
        <v>835</v>
      </c>
      <c r="C141" s="25">
        <v>14.85</v>
      </c>
      <c r="D141" s="9" t="s">
        <v>450</v>
      </c>
      <c r="E141" s="10">
        <v>7900</v>
      </c>
      <c r="F141" s="43"/>
    </row>
    <row r="142" spans="1:6" x14ac:dyDescent="0.3">
      <c r="A142" s="25" t="s">
        <v>594</v>
      </c>
      <c r="B142" s="25" t="s">
        <v>835</v>
      </c>
      <c r="C142" s="25">
        <v>14.85</v>
      </c>
      <c r="D142" s="9" t="s">
        <v>450</v>
      </c>
      <c r="E142" s="10">
        <v>7900</v>
      </c>
      <c r="F142" s="43"/>
    </row>
    <row r="143" spans="1:6" x14ac:dyDescent="0.3">
      <c r="A143" s="25" t="s">
        <v>595</v>
      </c>
      <c r="B143" s="25" t="s">
        <v>835</v>
      </c>
      <c r="C143" s="25">
        <v>14.85</v>
      </c>
      <c r="D143" s="9" t="s">
        <v>450</v>
      </c>
      <c r="E143" s="10">
        <v>7900</v>
      </c>
      <c r="F143" s="43"/>
    </row>
    <row r="144" spans="1:6" x14ac:dyDescent="0.3">
      <c r="A144" s="25" t="s">
        <v>596</v>
      </c>
      <c r="B144" s="25" t="s">
        <v>835</v>
      </c>
      <c r="C144" s="25">
        <v>14.85</v>
      </c>
      <c r="D144" s="9" t="s">
        <v>450</v>
      </c>
      <c r="E144" s="10">
        <v>7900</v>
      </c>
      <c r="F144" s="43"/>
    </row>
    <row r="145" spans="1:6" x14ac:dyDescent="0.3">
      <c r="A145" s="20" t="s">
        <v>597</v>
      </c>
      <c r="B145" s="39" t="s">
        <v>835</v>
      </c>
      <c r="C145" s="20">
        <v>14.85</v>
      </c>
      <c r="D145" s="20" t="s">
        <v>450</v>
      </c>
      <c r="E145" s="23">
        <v>4900</v>
      </c>
      <c r="F145" s="44" t="s">
        <v>836</v>
      </c>
    </row>
  </sheetData>
  <autoFilter ref="A2:F145" xr:uid="{3243C6D5-3FDA-46FE-A494-1464EE29D5ED}"/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F390-23E6-441B-B4AF-5F797FCEEDB0}">
  <dimension ref="A1:M110"/>
  <sheetViews>
    <sheetView workbookViewId="0">
      <selection sqref="A1:J1"/>
    </sheetView>
  </sheetViews>
  <sheetFormatPr defaultRowHeight="14.4" x14ac:dyDescent="0.3"/>
  <cols>
    <col min="1" max="1" width="5.21875" bestFit="1" customWidth="1"/>
    <col min="2" max="2" width="13.6640625" bestFit="1" customWidth="1"/>
    <col min="3" max="3" width="12.33203125" bestFit="1" customWidth="1"/>
    <col min="4" max="4" width="12.109375" bestFit="1" customWidth="1"/>
    <col min="5" max="5" width="7.33203125" bestFit="1" customWidth="1"/>
    <col min="6" max="6" width="8.5546875" bestFit="1" customWidth="1"/>
    <col min="7" max="7" width="6.5546875" bestFit="1" customWidth="1"/>
    <col min="8" max="8" width="8.109375" customWidth="1"/>
    <col min="9" max="9" width="7" bestFit="1" customWidth="1"/>
    <col min="10" max="10" width="6" bestFit="1" customWidth="1"/>
    <col min="11" max="11" width="15.44140625" bestFit="1" customWidth="1"/>
    <col min="12" max="12" width="15.21875" bestFit="1" customWidth="1"/>
    <col min="13" max="13" width="9.77734375" bestFit="1" customWidth="1"/>
  </cols>
  <sheetData>
    <row r="1" spans="1:12" ht="21" customHeight="1" x14ac:dyDescent="0.3">
      <c r="A1" s="111" t="s">
        <v>334</v>
      </c>
      <c r="B1" s="112"/>
      <c r="C1" s="112"/>
      <c r="D1" s="112"/>
      <c r="E1" s="112"/>
      <c r="F1" s="112"/>
      <c r="G1" s="112"/>
      <c r="H1" s="112"/>
      <c r="I1" s="112"/>
      <c r="J1" s="112"/>
      <c r="K1" s="14"/>
      <c r="L1" s="14"/>
    </row>
    <row r="2" spans="1:12" ht="43.2" x14ac:dyDescent="0.3">
      <c r="A2" s="7" t="s">
        <v>335</v>
      </c>
      <c r="B2" s="7" t="s">
        <v>336</v>
      </c>
      <c r="C2" s="7" t="s">
        <v>337</v>
      </c>
      <c r="D2" s="7" t="s">
        <v>338</v>
      </c>
      <c r="E2" s="7" t="s">
        <v>339</v>
      </c>
      <c r="F2" s="7" t="s">
        <v>341</v>
      </c>
      <c r="G2" s="8" t="s">
        <v>340</v>
      </c>
      <c r="H2" s="7" t="s">
        <v>342</v>
      </c>
      <c r="I2" s="8" t="s">
        <v>343</v>
      </c>
      <c r="J2" s="9" t="s">
        <v>840</v>
      </c>
      <c r="K2" s="41"/>
      <c r="L2" s="14"/>
    </row>
    <row r="3" spans="1:12" ht="14.4" customHeight="1" x14ac:dyDescent="0.3">
      <c r="A3" s="100" t="s">
        <v>344</v>
      </c>
      <c r="B3" s="101"/>
      <c r="C3" s="101"/>
      <c r="D3" s="101"/>
      <c r="E3" s="101"/>
      <c r="F3" s="101"/>
      <c r="G3" s="101"/>
      <c r="H3" s="101"/>
      <c r="I3" s="101"/>
      <c r="J3" s="103"/>
      <c r="K3" s="41"/>
      <c r="L3" s="14"/>
    </row>
    <row r="4" spans="1:12" x14ac:dyDescent="0.3">
      <c r="A4" s="20">
        <v>2</v>
      </c>
      <c r="B4" s="34" t="s">
        <v>748</v>
      </c>
      <c r="C4" s="29" t="s">
        <v>408</v>
      </c>
      <c r="D4" s="35" t="s">
        <v>410</v>
      </c>
      <c r="E4" s="35">
        <v>66.59</v>
      </c>
      <c r="F4" s="35">
        <v>9.27</v>
      </c>
      <c r="G4" s="34">
        <v>75.86</v>
      </c>
      <c r="H4" s="87">
        <v>975</v>
      </c>
      <c r="I4" s="23">
        <v>74000</v>
      </c>
      <c r="J4" s="20" t="s">
        <v>746</v>
      </c>
      <c r="K4" s="41"/>
      <c r="L4" s="14"/>
    </row>
    <row r="5" spans="1:12" x14ac:dyDescent="0.3">
      <c r="A5" s="7">
        <v>2</v>
      </c>
      <c r="B5" s="15" t="s">
        <v>384</v>
      </c>
      <c r="C5" s="16" t="s">
        <v>407</v>
      </c>
      <c r="D5" s="16" t="s">
        <v>409</v>
      </c>
      <c r="E5" s="16">
        <v>50.73</v>
      </c>
      <c r="F5" s="16">
        <v>7.2</v>
      </c>
      <c r="G5" s="15">
        <v>57.93</v>
      </c>
      <c r="H5" s="88">
        <v>1035.73</v>
      </c>
      <c r="I5" s="10">
        <v>60000</v>
      </c>
      <c r="J5" s="9"/>
      <c r="K5" s="41"/>
      <c r="L5" s="14"/>
    </row>
    <row r="6" spans="1:12" x14ac:dyDescent="0.3">
      <c r="A6" s="9">
        <v>2</v>
      </c>
      <c r="B6" s="52" t="s">
        <v>385</v>
      </c>
      <c r="C6" s="53" t="s">
        <v>407</v>
      </c>
      <c r="D6" s="53" t="s">
        <v>409</v>
      </c>
      <c r="E6" s="53">
        <v>52.96</v>
      </c>
      <c r="F6" s="53">
        <v>7.52</v>
      </c>
      <c r="G6" s="52">
        <v>60.48</v>
      </c>
      <c r="H6" s="88">
        <v>1041.67</v>
      </c>
      <c r="I6" s="10">
        <v>63000</v>
      </c>
      <c r="J6" s="9"/>
      <c r="K6" s="41"/>
      <c r="L6" s="14"/>
    </row>
    <row r="7" spans="1:12" x14ac:dyDescent="0.3">
      <c r="A7" s="9">
        <v>2</v>
      </c>
      <c r="B7" s="52" t="s">
        <v>386</v>
      </c>
      <c r="C7" s="53" t="s">
        <v>408</v>
      </c>
      <c r="D7" s="53" t="s">
        <v>411</v>
      </c>
      <c r="E7" s="53">
        <v>94.66</v>
      </c>
      <c r="F7" s="53">
        <v>13.53</v>
      </c>
      <c r="G7" s="52">
        <v>108.19</v>
      </c>
      <c r="H7" s="88">
        <v>970.51</v>
      </c>
      <c r="I7" s="10">
        <v>105000</v>
      </c>
      <c r="J7" s="9"/>
      <c r="K7" s="41"/>
      <c r="L7" s="14"/>
    </row>
    <row r="8" spans="1:12" x14ac:dyDescent="0.3">
      <c r="A8" s="20">
        <v>2</v>
      </c>
      <c r="B8" s="28" t="s">
        <v>387</v>
      </c>
      <c r="C8" s="29" t="s">
        <v>408</v>
      </c>
      <c r="D8" s="29" t="s">
        <v>413</v>
      </c>
      <c r="E8" s="29">
        <v>94.66</v>
      </c>
      <c r="F8" s="29">
        <v>13.17</v>
      </c>
      <c r="G8" s="28">
        <v>107.84</v>
      </c>
      <c r="H8" s="87">
        <v>780</v>
      </c>
      <c r="I8" s="23">
        <v>84000</v>
      </c>
      <c r="J8" s="20" t="s">
        <v>746</v>
      </c>
      <c r="K8" s="41"/>
      <c r="L8" s="14"/>
    </row>
    <row r="9" spans="1:12" x14ac:dyDescent="0.3">
      <c r="A9" s="20">
        <v>2</v>
      </c>
      <c r="B9" s="28" t="s">
        <v>388</v>
      </c>
      <c r="C9" s="29" t="s">
        <v>407</v>
      </c>
      <c r="D9" s="29" t="s">
        <v>414</v>
      </c>
      <c r="E9" s="29">
        <v>52.96</v>
      </c>
      <c r="F9" s="29">
        <v>7.37</v>
      </c>
      <c r="G9" s="28">
        <v>60.33</v>
      </c>
      <c r="H9" s="87">
        <v>760</v>
      </c>
      <c r="I9" s="23">
        <v>46000</v>
      </c>
      <c r="J9" s="20" t="s">
        <v>746</v>
      </c>
      <c r="K9" s="41"/>
      <c r="L9" s="14"/>
    </row>
    <row r="10" spans="1:12" x14ac:dyDescent="0.3">
      <c r="A10" s="20">
        <v>2</v>
      </c>
      <c r="B10" s="28" t="s">
        <v>389</v>
      </c>
      <c r="C10" s="29" t="s">
        <v>407</v>
      </c>
      <c r="D10" s="29" t="s">
        <v>414</v>
      </c>
      <c r="E10" s="29">
        <v>48.82</v>
      </c>
      <c r="F10" s="29">
        <v>6.79</v>
      </c>
      <c r="G10" s="28">
        <v>55.61</v>
      </c>
      <c r="H10" s="87">
        <v>935</v>
      </c>
      <c r="I10" s="23">
        <v>52000</v>
      </c>
      <c r="J10" s="20" t="s">
        <v>746</v>
      </c>
      <c r="K10" s="41"/>
      <c r="L10" s="14"/>
    </row>
    <row r="11" spans="1:12" x14ac:dyDescent="0.3">
      <c r="A11" s="20">
        <v>2</v>
      </c>
      <c r="B11" s="28" t="s">
        <v>390</v>
      </c>
      <c r="C11" s="29" t="s">
        <v>408</v>
      </c>
      <c r="D11" s="29" t="s">
        <v>415</v>
      </c>
      <c r="E11" s="29">
        <v>64.040000000000006</v>
      </c>
      <c r="F11" s="29">
        <v>8.91</v>
      </c>
      <c r="G11" s="28">
        <v>72.959999999999994</v>
      </c>
      <c r="H11" s="87">
        <v>820</v>
      </c>
      <c r="I11" s="23">
        <v>60000</v>
      </c>
      <c r="J11" s="20" t="s">
        <v>746</v>
      </c>
      <c r="K11" s="41"/>
      <c r="L11" s="14"/>
    </row>
    <row r="12" spans="1:12" x14ac:dyDescent="0.3">
      <c r="A12" s="20">
        <v>3</v>
      </c>
      <c r="B12" s="30" t="s">
        <v>391</v>
      </c>
      <c r="C12" s="29" t="s">
        <v>407</v>
      </c>
      <c r="D12" s="29" t="s">
        <v>414</v>
      </c>
      <c r="E12" s="31">
        <v>52.96</v>
      </c>
      <c r="F12" s="31">
        <v>7.37</v>
      </c>
      <c r="G12" s="30">
        <v>60.33</v>
      </c>
      <c r="H12" s="87">
        <v>780</v>
      </c>
      <c r="I12" s="23">
        <v>47000</v>
      </c>
      <c r="J12" s="20" t="s">
        <v>746</v>
      </c>
      <c r="K12" s="41"/>
      <c r="L12" s="14"/>
    </row>
    <row r="13" spans="1:12" x14ac:dyDescent="0.3">
      <c r="A13" s="20">
        <v>3</v>
      </c>
      <c r="B13" s="30" t="s">
        <v>392</v>
      </c>
      <c r="C13" s="29" t="s">
        <v>408</v>
      </c>
      <c r="D13" s="29" t="s">
        <v>415</v>
      </c>
      <c r="E13" s="31">
        <v>64.040000000000006</v>
      </c>
      <c r="F13" s="31">
        <v>8.91</v>
      </c>
      <c r="G13" s="30">
        <v>72.959999999999994</v>
      </c>
      <c r="H13" s="87">
        <v>945</v>
      </c>
      <c r="I13" s="23">
        <v>69000</v>
      </c>
      <c r="J13" s="20" t="s">
        <v>746</v>
      </c>
      <c r="K13" s="41"/>
      <c r="L13" s="14"/>
    </row>
    <row r="14" spans="1:12" x14ac:dyDescent="0.3">
      <c r="A14" s="20">
        <v>4</v>
      </c>
      <c r="B14" s="28" t="s">
        <v>750</v>
      </c>
      <c r="C14" s="29" t="s">
        <v>407</v>
      </c>
      <c r="D14" s="29" t="s">
        <v>409</v>
      </c>
      <c r="E14" s="29">
        <v>52.96</v>
      </c>
      <c r="F14" s="29">
        <v>7.37</v>
      </c>
      <c r="G14" s="28">
        <v>60.33</v>
      </c>
      <c r="H14" s="87">
        <v>945</v>
      </c>
      <c r="I14" s="23">
        <v>57000</v>
      </c>
      <c r="J14" s="20" t="s">
        <v>746</v>
      </c>
      <c r="K14" s="41"/>
      <c r="L14" s="14"/>
    </row>
    <row r="15" spans="1:12" x14ac:dyDescent="0.3">
      <c r="A15" s="20">
        <v>4</v>
      </c>
      <c r="B15" s="32" t="s">
        <v>393</v>
      </c>
      <c r="C15" s="29" t="s">
        <v>407</v>
      </c>
      <c r="D15" s="29" t="s">
        <v>414</v>
      </c>
      <c r="E15" s="33">
        <v>48.82</v>
      </c>
      <c r="F15" s="33">
        <v>6.79</v>
      </c>
      <c r="G15" s="32">
        <v>55.61</v>
      </c>
      <c r="H15" s="87">
        <v>820</v>
      </c>
      <c r="I15" s="23">
        <v>45500</v>
      </c>
      <c r="J15" s="20" t="s">
        <v>746</v>
      </c>
      <c r="K15" s="41"/>
      <c r="L15" s="14"/>
    </row>
    <row r="16" spans="1:12" x14ac:dyDescent="0.3">
      <c r="A16" s="20">
        <v>4</v>
      </c>
      <c r="B16" s="30" t="s">
        <v>754</v>
      </c>
      <c r="C16" s="29" t="s">
        <v>408</v>
      </c>
      <c r="D16" s="29" t="s">
        <v>415</v>
      </c>
      <c r="E16" s="31">
        <v>64.040000000000006</v>
      </c>
      <c r="F16" s="31">
        <v>8.91</v>
      </c>
      <c r="G16" s="30">
        <v>72.959999999999994</v>
      </c>
      <c r="H16" s="87">
        <v>945</v>
      </c>
      <c r="I16" s="23">
        <v>69000</v>
      </c>
      <c r="J16" s="20" t="s">
        <v>746</v>
      </c>
      <c r="K16" s="41"/>
      <c r="L16" s="14"/>
    </row>
    <row r="17" spans="1:12" x14ac:dyDescent="0.3">
      <c r="A17" s="20">
        <v>6</v>
      </c>
      <c r="B17" s="34" t="s">
        <v>394</v>
      </c>
      <c r="C17" s="29" t="s">
        <v>408</v>
      </c>
      <c r="D17" s="35" t="s">
        <v>410</v>
      </c>
      <c r="E17" s="35">
        <v>66.59</v>
      </c>
      <c r="F17" s="35">
        <v>9.27</v>
      </c>
      <c r="G17" s="34">
        <v>75.86</v>
      </c>
      <c r="H17" s="87">
        <v>890</v>
      </c>
      <c r="I17" s="23">
        <v>65000</v>
      </c>
      <c r="J17" s="20" t="s">
        <v>746</v>
      </c>
      <c r="K17" s="41"/>
      <c r="L17" s="14"/>
    </row>
    <row r="18" spans="1:12" x14ac:dyDescent="0.3">
      <c r="A18" s="9">
        <v>6</v>
      </c>
      <c r="B18" s="54" t="s">
        <v>395</v>
      </c>
      <c r="C18" s="53" t="s">
        <v>407</v>
      </c>
      <c r="D18" s="53" t="s">
        <v>409</v>
      </c>
      <c r="E18" s="55">
        <v>50.73</v>
      </c>
      <c r="F18" s="55">
        <v>7.35</v>
      </c>
      <c r="G18" s="54">
        <v>58.08</v>
      </c>
      <c r="H18" s="88">
        <v>1067.49</v>
      </c>
      <c r="I18" s="10">
        <v>62000</v>
      </c>
      <c r="J18" s="9"/>
      <c r="K18" s="41"/>
      <c r="L18" s="14"/>
    </row>
    <row r="19" spans="1:12" x14ac:dyDescent="0.3">
      <c r="A19" s="9">
        <v>6</v>
      </c>
      <c r="B19" s="54" t="s">
        <v>849</v>
      </c>
      <c r="C19" s="53" t="s">
        <v>407</v>
      </c>
      <c r="D19" s="53" t="s">
        <v>409</v>
      </c>
      <c r="E19" s="65">
        <v>52.96</v>
      </c>
      <c r="F19" s="65">
        <v>7.67</v>
      </c>
      <c r="G19" s="66">
        <f t="shared" ref="G19:G20" si="0">SUM(E19+F19)</f>
        <v>60.63</v>
      </c>
      <c r="H19" s="88">
        <v>1072.08</v>
      </c>
      <c r="I19" s="10">
        <v>65000</v>
      </c>
      <c r="J19" s="9"/>
      <c r="K19" s="41"/>
      <c r="L19" s="14"/>
    </row>
    <row r="20" spans="1:12" x14ac:dyDescent="0.3">
      <c r="A20" s="9">
        <v>6</v>
      </c>
      <c r="B20" s="54" t="s">
        <v>850</v>
      </c>
      <c r="C20" s="53" t="s">
        <v>408</v>
      </c>
      <c r="D20" s="53" t="s">
        <v>411</v>
      </c>
      <c r="E20" s="65">
        <v>94.66</v>
      </c>
      <c r="F20" s="65">
        <v>13.81</v>
      </c>
      <c r="G20" s="66">
        <f t="shared" si="0"/>
        <v>108.47</v>
      </c>
      <c r="H20" s="88">
        <v>1014.11</v>
      </c>
      <c r="I20" s="10">
        <v>110000</v>
      </c>
      <c r="J20" s="9"/>
      <c r="K20" s="41"/>
      <c r="L20" s="14"/>
    </row>
    <row r="21" spans="1:12" x14ac:dyDescent="0.3">
      <c r="A21" s="9">
        <v>6</v>
      </c>
      <c r="B21" s="56" t="s">
        <v>757</v>
      </c>
      <c r="C21" s="53" t="s">
        <v>408</v>
      </c>
      <c r="D21" s="53" t="s">
        <v>413</v>
      </c>
      <c r="E21" s="57">
        <v>94.66</v>
      </c>
      <c r="F21" s="57">
        <v>13.44</v>
      </c>
      <c r="G21" s="56">
        <v>108.1</v>
      </c>
      <c r="H21" s="88">
        <v>1017.58</v>
      </c>
      <c r="I21" s="10">
        <v>110000</v>
      </c>
      <c r="J21" s="9"/>
      <c r="K21" s="41"/>
      <c r="L21" s="14"/>
    </row>
    <row r="22" spans="1:12" x14ac:dyDescent="0.3">
      <c r="A22" s="20">
        <v>6</v>
      </c>
      <c r="B22" s="34" t="s">
        <v>396</v>
      </c>
      <c r="C22" s="29" t="s">
        <v>407</v>
      </c>
      <c r="D22" s="29" t="s">
        <v>414</v>
      </c>
      <c r="E22" s="35">
        <v>52.96</v>
      </c>
      <c r="F22" s="35">
        <v>7.37</v>
      </c>
      <c r="G22" s="34">
        <v>60.33</v>
      </c>
      <c r="H22" s="87">
        <v>760</v>
      </c>
      <c r="I22" s="23">
        <v>46000</v>
      </c>
      <c r="J22" s="20" t="s">
        <v>746</v>
      </c>
      <c r="K22" s="41"/>
      <c r="L22" s="14"/>
    </row>
    <row r="23" spans="1:12" x14ac:dyDescent="0.3">
      <c r="A23" s="20">
        <v>6</v>
      </c>
      <c r="B23" s="34" t="s">
        <v>397</v>
      </c>
      <c r="C23" s="29" t="s">
        <v>407</v>
      </c>
      <c r="D23" s="29" t="s">
        <v>414</v>
      </c>
      <c r="E23" s="35">
        <v>48.82</v>
      </c>
      <c r="F23" s="35">
        <v>6.79</v>
      </c>
      <c r="G23" s="34">
        <v>55.61</v>
      </c>
      <c r="H23" s="87">
        <v>790</v>
      </c>
      <c r="I23" s="23">
        <v>44000</v>
      </c>
      <c r="J23" s="20" t="s">
        <v>746</v>
      </c>
      <c r="K23" s="41"/>
      <c r="L23" s="14"/>
    </row>
    <row r="24" spans="1:12" x14ac:dyDescent="0.3">
      <c r="A24" s="9">
        <v>6</v>
      </c>
      <c r="B24" s="54" t="s">
        <v>854</v>
      </c>
      <c r="C24" s="16" t="s">
        <v>408</v>
      </c>
      <c r="D24" s="16" t="s">
        <v>415</v>
      </c>
      <c r="E24" s="65">
        <v>64.040000000000006</v>
      </c>
      <c r="F24" s="65">
        <v>8.85</v>
      </c>
      <c r="G24" s="65">
        <f t="shared" ref="G24" si="1">SUM(E24+F24)</f>
        <v>72.89</v>
      </c>
      <c r="H24" s="88">
        <v>1042.67</v>
      </c>
      <c r="I24" s="10">
        <v>76000</v>
      </c>
      <c r="J24" s="9"/>
      <c r="K24" s="41"/>
      <c r="L24" s="14"/>
    </row>
    <row r="25" spans="1:12" x14ac:dyDescent="0.3">
      <c r="A25" s="20">
        <v>7</v>
      </c>
      <c r="B25" s="48" t="s">
        <v>762</v>
      </c>
      <c r="C25" s="29" t="s">
        <v>408</v>
      </c>
      <c r="D25" s="35" t="s">
        <v>410</v>
      </c>
      <c r="E25" s="49">
        <v>66.59</v>
      </c>
      <c r="F25" s="49">
        <v>9.27</v>
      </c>
      <c r="G25" s="48">
        <v>75.86</v>
      </c>
      <c r="H25" s="87">
        <v>935</v>
      </c>
      <c r="I25" s="23">
        <v>71000</v>
      </c>
      <c r="J25" s="20" t="s">
        <v>746</v>
      </c>
      <c r="K25" s="41"/>
      <c r="L25" s="14"/>
    </row>
    <row r="26" spans="1:12" x14ac:dyDescent="0.3">
      <c r="A26" s="9">
        <v>7</v>
      </c>
      <c r="B26" s="56" t="s">
        <v>858</v>
      </c>
      <c r="C26" s="53" t="s">
        <v>407</v>
      </c>
      <c r="D26" s="53" t="s">
        <v>409</v>
      </c>
      <c r="E26" s="67">
        <v>50.73</v>
      </c>
      <c r="F26" s="67">
        <v>7.35</v>
      </c>
      <c r="G26" s="67">
        <f>SUM(E26+F26)</f>
        <v>58.08</v>
      </c>
      <c r="H26" s="88">
        <v>1033.06</v>
      </c>
      <c r="I26" s="10">
        <v>60000</v>
      </c>
      <c r="J26" s="9"/>
      <c r="K26" s="41"/>
      <c r="L26" s="14"/>
    </row>
    <row r="27" spans="1:12" x14ac:dyDescent="0.3">
      <c r="A27" s="9">
        <v>7</v>
      </c>
      <c r="B27" s="56" t="s">
        <v>859</v>
      </c>
      <c r="C27" s="53" t="s">
        <v>407</v>
      </c>
      <c r="D27" s="53" t="s">
        <v>409</v>
      </c>
      <c r="E27" s="67">
        <v>52.96</v>
      </c>
      <c r="F27" s="67">
        <v>7.67</v>
      </c>
      <c r="G27" s="67">
        <f t="shared" ref="G27" si="2">SUM(E27+F27)</f>
        <v>60.63</v>
      </c>
      <c r="H27" s="88">
        <v>1055.58</v>
      </c>
      <c r="I27" s="10">
        <v>64000</v>
      </c>
      <c r="J27" s="9"/>
      <c r="K27" s="41"/>
      <c r="L27" s="14"/>
    </row>
    <row r="28" spans="1:12" x14ac:dyDescent="0.3">
      <c r="A28" s="20">
        <v>7</v>
      </c>
      <c r="B28" s="48" t="s">
        <v>763</v>
      </c>
      <c r="C28" s="29" t="s">
        <v>408</v>
      </c>
      <c r="D28" s="29" t="s">
        <v>411</v>
      </c>
      <c r="E28" s="49">
        <v>94.66</v>
      </c>
      <c r="F28" s="49">
        <v>13.17</v>
      </c>
      <c r="G28" s="48">
        <v>107.84</v>
      </c>
      <c r="H28" s="87">
        <v>970</v>
      </c>
      <c r="I28" s="23">
        <v>105000</v>
      </c>
      <c r="J28" s="20" t="s">
        <v>746</v>
      </c>
      <c r="K28" s="41"/>
      <c r="L28" s="14"/>
    </row>
    <row r="29" spans="1:12" x14ac:dyDescent="0.3">
      <c r="A29" s="20">
        <v>7</v>
      </c>
      <c r="B29" s="36" t="s">
        <v>398</v>
      </c>
      <c r="C29" s="29" t="s">
        <v>408</v>
      </c>
      <c r="D29" s="29" t="s">
        <v>413</v>
      </c>
      <c r="E29" s="37">
        <v>94.66</v>
      </c>
      <c r="F29" s="37">
        <v>13.17</v>
      </c>
      <c r="G29" s="36">
        <v>107.84</v>
      </c>
      <c r="H29" s="87">
        <v>790</v>
      </c>
      <c r="I29" s="23">
        <v>85000</v>
      </c>
      <c r="J29" s="20" t="s">
        <v>746</v>
      </c>
      <c r="K29" s="41"/>
      <c r="L29" s="14"/>
    </row>
    <row r="30" spans="1:12" x14ac:dyDescent="0.3">
      <c r="A30" s="9">
        <v>7</v>
      </c>
      <c r="B30" s="58" t="s">
        <v>864</v>
      </c>
      <c r="C30" s="53" t="s">
        <v>407</v>
      </c>
      <c r="D30" s="53" t="s">
        <v>414</v>
      </c>
      <c r="E30" s="67">
        <v>48.88</v>
      </c>
      <c r="F30" s="67">
        <v>6.8</v>
      </c>
      <c r="G30" s="67">
        <f t="shared" ref="G30:G31" si="3">SUM(E30+F30)</f>
        <v>55.68</v>
      </c>
      <c r="H30" s="88">
        <v>1077.5899999999999</v>
      </c>
      <c r="I30" s="10">
        <v>60000</v>
      </c>
      <c r="J30" s="9"/>
      <c r="K30" s="41"/>
      <c r="L30" s="14"/>
    </row>
    <row r="31" spans="1:12" x14ac:dyDescent="0.3">
      <c r="A31" s="9">
        <v>7</v>
      </c>
      <c r="B31" s="58" t="s">
        <v>865</v>
      </c>
      <c r="C31" s="53" t="s">
        <v>408</v>
      </c>
      <c r="D31" s="53" t="s">
        <v>415</v>
      </c>
      <c r="E31" s="67">
        <v>64.040000000000006</v>
      </c>
      <c r="F31" s="67">
        <v>8.85</v>
      </c>
      <c r="G31" s="67">
        <f t="shared" si="3"/>
        <v>72.89</v>
      </c>
      <c r="H31" s="88">
        <v>1028.95</v>
      </c>
      <c r="I31" s="10">
        <v>75000</v>
      </c>
      <c r="J31" s="9"/>
      <c r="K31" s="41"/>
      <c r="L31" s="14"/>
    </row>
    <row r="32" spans="1:12" x14ac:dyDescent="0.3">
      <c r="A32" s="20">
        <v>8</v>
      </c>
      <c r="B32" s="48" t="s">
        <v>399</v>
      </c>
      <c r="C32" s="29" t="s">
        <v>408</v>
      </c>
      <c r="D32" s="35" t="s">
        <v>410</v>
      </c>
      <c r="E32" s="49">
        <v>66.59</v>
      </c>
      <c r="F32" s="49">
        <v>9.27</v>
      </c>
      <c r="G32" s="48">
        <v>75.86</v>
      </c>
      <c r="H32" s="87">
        <v>900</v>
      </c>
      <c r="I32" s="23">
        <v>68000</v>
      </c>
      <c r="J32" s="20" t="s">
        <v>746</v>
      </c>
      <c r="K32" s="41"/>
      <c r="L32" s="14"/>
    </row>
    <row r="33" spans="1:13" x14ac:dyDescent="0.3">
      <c r="A33" s="20">
        <v>8</v>
      </c>
      <c r="B33" s="48" t="s">
        <v>400</v>
      </c>
      <c r="C33" s="29" t="s">
        <v>407</v>
      </c>
      <c r="D33" s="29" t="s">
        <v>409</v>
      </c>
      <c r="E33" s="49">
        <v>50.73</v>
      </c>
      <c r="F33" s="49">
        <v>7.06</v>
      </c>
      <c r="G33" s="48">
        <v>57.78</v>
      </c>
      <c r="H33" s="87">
        <v>920</v>
      </c>
      <c r="I33" s="23">
        <v>53000</v>
      </c>
      <c r="J33" s="20" t="s">
        <v>746</v>
      </c>
      <c r="K33" s="41"/>
      <c r="L33" s="14"/>
    </row>
    <row r="34" spans="1:13" x14ac:dyDescent="0.3">
      <c r="A34" s="9">
        <v>8</v>
      </c>
      <c r="B34" s="56" t="s">
        <v>869</v>
      </c>
      <c r="C34" s="53" t="s">
        <v>407</v>
      </c>
      <c r="D34" s="53" t="s">
        <v>409</v>
      </c>
      <c r="E34" s="67">
        <v>52.96</v>
      </c>
      <c r="F34" s="67">
        <v>7.22</v>
      </c>
      <c r="G34" s="67">
        <f>SUM(E34+F34)</f>
        <v>60.18</v>
      </c>
      <c r="H34" s="88">
        <v>997.01</v>
      </c>
      <c r="I34" s="10">
        <v>60000</v>
      </c>
      <c r="J34" s="9"/>
      <c r="K34" s="41"/>
      <c r="L34" s="14"/>
    </row>
    <row r="35" spans="1:13" x14ac:dyDescent="0.3">
      <c r="A35" s="20">
        <v>8</v>
      </c>
      <c r="B35" s="48" t="s">
        <v>401</v>
      </c>
      <c r="C35" s="29" t="s">
        <v>408</v>
      </c>
      <c r="D35" s="29" t="s">
        <v>411</v>
      </c>
      <c r="E35" s="49">
        <v>94.66</v>
      </c>
      <c r="F35" s="49">
        <v>13.17</v>
      </c>
      <c r="G35" s="48">
        <v>107.84</v>
      </c>
      <c r="H35" s="87">
        <v>920</v>
      </c>
      <c r="I35" s="23">
        <v>99000</v>
      </c>
      <c r="J35" s="20" t="s">
        <v>746</v>
      </c>
      <c r="K35" s="41"/>
      <c r="L35" s="14"/>
    </row>
    <row r="36" spans="1:13" x14ac:dyDescent="0.3">
      <c r="A36" s="7">
        <v>8</v>
      </c>
      <c r="B36" s="18" t="s">
        <v>402</v>
      </c>
      <c r="C36" s="16" t="s">
        <v>408</v>
      </c>
      <c r="D36" s="16" t="s">
        <v>413</v>
      </c>
      <c r="E36" s="19">
        <v>94.66</v>
      </c>
      <c r="F36" s="19">
        <v>12.65</v>
      </c>
      <c r="G36" s="18">
        <v>107.31</v>
      </c>
      <c r="H36" s="88">
        <v>978.47</v>
      </c>
      <c r="I36" s="10">
        <v>105000</v>
      </c>
      <c r="J36" s="9"/>
      <c r="K36" s="41"/>
      <c r="L36" s="14"/>
    </row>
    <row r="37" spans="1:13" x14ac:dyDescent="0.3">
      <c r="A37" s="9">
        <v>8</v>
      </c>
      <c r="B37" s="18" t="s">
        <v>872</v>
      </c>
      <c r="C37" s="53" t="s">
        <v>407</v>
      </c>
      <c r="D37" s="53" t="s">
        <v>414</v>
      </c>
      <c r="E37" s="67">
        <v>52.96</v>
      </c>
      <c r="F37" s="67">
        <v>6.94</v>
      </c>
      <c r="G37" s="67">
        <f t="shared" ref="G37" si="4">SUM(E37+F37)</f>
        <v>59.9</v>
      </c>
      <c r="H37" s="88">
        <v>1035.06</v>
      </c>
      <c r="I37" s="10">
        <v>62000</v>
      </c>
      <c r="J37" s="9"/>
      <c r="K37" s="41"/>
      <c r="L37" s="14"/>
    </row>
    <row r="38" spans="1:13" x14ac:dyDescent="0.3">
      <c r="A38" s="20">
        <v>8</v>
      </c>
      <c r="B38" s="48" t="s">
        <v>403</v>
      </c>
      <c r="C38" s="29" t="s">
        <v>407</v>
      </c>
      <c r="D38" s="29" t="s">
        <v>414</v>
      </c>
      <c r="E38" s="49">
        <v>48.82</v>
      </c>
      <c r="F38" s="49">
        <v>6.79</v>
      </c>
      <c r="G38" s="48">
        <v>55.61</v>
      </c>
      <c r="H38" s="87">
        <v>790</v>
      </c>
      <c r="I38" s="23">
        <v>44000</v>
      </c>
      <c r="J38" s="20" t="s">
        <v>746</v>
      </c>
      <c r="K38" s="41"/>
      <c r="L38" s="14"/>
    </row>
    <row r="39" spans="1:13" x14ac:dyDescent="0.3">
      <c r="A39" s="20">
        <v>8</v>
      </c>
      <c r="B39" s="48" t="s">
        <v>404</v>
      </c>
      <c r="C39" s="29" t="s">
        <v>408</v>
      </c>
      <c r="D39" s="29" t="s">
        <v>415</v>
      </c>
      <c r="E39" s="49">
        <v>64.040000000000006</v>
      </c>
      <c r="F39" s="49">
        <v>8.91</v>
      </c>
      <c r="G39" s="48">
        <v>72.959999999999994</v>
      </c>
      <c r="H39" s="87">
        <v>918.31</v>
      </c>
      <c r="I39" s="23">
        <v>67000</v>
      </c>
      <c r="J39" s="20" t="s">
        <v>746</v>
      </c>
      <c r="K39" s="41"/>
      <c r="L39" s="14"/>
    </row>
    <row r="40" spans="1:13" ht="14.4" customHeight="1" x14ac:dyDescent="0.3">
      <c r="A40" s="100" t="s">
        <v>405</v>
      </c>
      <c r="B40" s="101"/>
      <c r="C40" s="101"/>
      <c r="D40" s="101"/>
      <c r="E40" s="101"/>
      <c r="F40" s="101"/>
      <c r="G40" s="101"/>
      <c r="H40" s="101"/>
      <c r="I40" s="101"/>
      <c r="J40" s="103"/>
      <c r="K40" s="42"/>
      <c r="L40" s="10" t="s">
        <v>417</v>
      </c>
      <c r="M40" s="10" t="s">
        <v>418</v>
      </c>
    </row>
    <row r="41" spans="1:13" x14ac:dyDescent="0.3">
      <c r="A41" s="20">
        <v>1</v>
      </c>
      <c r="B41" s="23" t="s">
        <v>345</v>
      </c>
      <c r="C41" s="29" t="s">
        <v>407</v>
      </c>
      <c r="D41" s="20" t="s">
        <v>412</v>
      </c>
      <c r="E41" s="20">
        <v>67.650000000000006</v>
      </c>
      <c r="F41" s="20">
        <v>9.3000000000000007</v>
      </c>
      <c r="G41" s="23">
        <f>SUM(E41:F41)</f>
        <v>76.95</v>
      </c>
      <c r="H41" s="87">
        <v>909.68</v>
      </c>
      <c r="I41" s="23">
        <v>70000</v>
      </c>
      <c r="J41" s="20" t="s">
        <v>746</v>
      </c>
      <c r="K41" s="62" t="s">
        <v>419</v>
      </c>
      <c r="L41" s="20" t="s">
        <v>420</v>
      </c>
      <c r="M41" s="20" t="s">
        <v>422</v>
      </c>
    </row>
    <row r="42" spans="1:13" x14ac:dyDescent="0.3">
      <c r="A42" s="7">
        <v>1</v>
      </c>
      <c r="B42" s="8" t="s">
        <v>346</v>
      </c>
      <c r="C42" s="16" t="s">
        <v>408</v>
      </c>
      <c r="D42" s="7" t="s">
        <v>412</v>
      </c>
      <c r="E42" s="7">
        <v>97.35</v>
      </c>
      <c r="F42" s="7">
        <v>12.96</v>
      </c>
      <c r="G42" s="8">
        <f>SUM(E42:F42)</f>
        <v>110.31</v>
      </c>
      <c r="H42" s="88">
        <v>1042.52</v>
      </c>
      <c r="I42" s="10">
        <v>115000</v>
      </c>
      <c r="J42" s="10"/>
      <c r="K42" s="27" t="s">
        <v>419</v>
      </c>
      <c r="L42" s="9" t="s">
        <v>421</v>
      </c>
      <c r="M42" s="9" t="s">
        <v>423</v>
      </c>
    </row>
    <row r="43" spans="1:13" x14ac:dyDescent="0.3">
      <c r="A43" s="7">
        <v>2</v>
      </c>
      <c r="B43" s="8" t="s">
        <v>347</v>
      </c>
      <c r="C43" s="16" t="s">
        <v>408</v>
      </c>
      <c r="D43" s="16" t="s">
        <v>411</v>
      </c>
      <c r="E43" s="7">
        <v>95</v>
      </c>
      <c r="F43" s="7">
        <v>13.07</v>
      </c>
      <c r="G43" s="8">
        <v>108.07</v>
      </c>
      <c r="H43" s="88">
        <v>939.14</v>
      </c>
      <c r="I43" s="10">
        <v>99000</v>
      </c>
      <c r="J43" s="9"/>
      <c r="K43" s="41"/>
      <c r="L43" s="14"/>
    </row>
    <row r="44" spans="1:13" x14ac:dyDescent="0.3">
      <c r="A44" s="20">
        <v>2</v>
      </c>
      <c r="B44" s="23" t="s">
        <v>348</v>
      </c>
      <c r="C44" s="29" t="s">
        <v>407</v>
      </c>
      <c r="D44" s="20" t="s">
        <v>412</v>
      </c>
      <c r="E44" s="20">
        <v>53.62</v>
      </c>
      <c r="F44" s="20">
        <v>7.38</v>
      </c>
      <c r="G44" s="38">
        <f>SUM(E44:F44)</f>
        <v>61</v>
      </c>
      <c r="H44" s="87">
        <v>920</v>
      </c>
      <c r="I44" s="23">
        <v>56000</v>
      </c>
      <c r="J44" s="20" t="s">
        <v>746</v>
      </c>
      <c r="K44" s="41"/>
      <c r="L44" s="14"/>
    </row>
    <row r="45" spans="1:13" x14ac:dyDescent="0.3">
      <c r="A45" s="20">
        <v>2</v>
      </c>
      <c r="B45" s="23" t="s">
        <v>765</v>
      </c>
      <c r="C45" s="29" t="s">
        <v>407</v>
      </c>
      <c r="D45" s="20" t="s">
        <v>412</v>
      </c>
      <c r="E45" s="20">
        <v>53.62</v>
      </c>
      <c r="F45" s="20">
        <v>7.38</v>
      </c>
      <c r="G45" s="38">
        <f>SUM(E45:F45)</f>
        <v>61</v>
      </c>
      <c r="H45" s="87">
        <v>885</v>
      </c>
      <c r="I45" s="23">
        <v>54000</v>
      </c>
      <c r="J45" s="20" t="s">
        <v>746</v>
      </c>
      <c r="K45" s="41"/>
      <c r="L45" s="14"/>
    </row>
    <row r="46" spans="1:13" x14ac:dyDescent="0.3">
      <c r="A46" s="7">
        <v>2</v>
      </c>
      <c r="B46" s="8" t="s">
        <v>349</v>
      </c>
      <c r="C46" s="16" t="s">
        <v>408</v>
      </c>
      <c r="D46" s="16" t="s">
        <v>413</v>
      </c>
      <c r="E46" s="7">
        <v>95</v>
      </c>
      <c r="F46" s="7">
        <v>13.61</v>
      </c>
      <c r="G46" s="68">
        <f>SUM(E46:F46)</f>
        <v>108.61</v>
      </c>
      <c r="H46" s="88">
        <v>966.76</v>
      </c>
      <c r="I46" s="10">
        <v>105000</v>
      </c>
      <c r="J46" s="9"/>
      <c r="K46" s="41"/>
      <c r="L46" s="14"/>
    </row>
    <row r="47" spans="1:13" x14ac:dyDescent="0.3">
      <c r="A47" s="20">
        <v>2</v>
      </c>
      <c r="B47" s="23" t="s">
        <v>350</v>
      </c>
      <c r="C47" s="29" t="s">
        <v>408</v>
      </c>
      <c r="D47" s="29" t="s">
        <v>415</v>
      </c>
      <c r="E47" s="20">
        <v>71.680000000000007</v>
      </c>
      <c r="F47" s="20">
        <v>9.86</v>
      </c>
      <c r="G47" s="23">
        <v>81.540000000000006</v>
      </c>
      <c r="H47" s="87">
        <v>750</v>
      </c>
      <c r="I47" s="23">
        <v>61000</v>
      </c>
      <c r="J47" s="20" t="s">
        <v>746</v>
      </c>
      <c r="K47" s="41"/>
      <c r="L47" s="14"/>
    </row>
    <row r="48" spans="1:13" x14ac:dyDescent="0.3">
      <c r="A48" s="9">
        <v>2</v>
      </c>
      <c r="B48" s="10" t="s">
        <v>843</v>
      </c>
      <c r="C48" s="16" t="s">
        <v>407</v>
      </c>
      <c r="D48" s="9" t="s">
        <v>416</v>
      </c>
      <c r="E48" s="9">
        <v>53.06</v>
      </c>
      <c r="F48" s="7">
        <v>6.81</v>
      </c>
      <c r="G48" s="68">
        <f t="shared" ref="G48" si="5">SUM(E48:F48)</f>
        <v>59.870000000000005</v>
      </c>
      <c r="H48" s="88">
        <v>968.77</v>
      </c>
      <c r="I48" s="10">
        <v>58000</v>
      </c>
      <c r="J48" s="9"/>
      <c r="K48" s="41"/>
      <c r="L48" s="14"/>
    </row>
    <row r="49" spans="1:12" x14ac:dyDescent="0.3">
      <c r="A49" s="20">
        <v>2</v>
      </c>
      <c r="B49" s="23" t="s">
        <v>351</v>
      </c>
      <c r="C49" s="29" t="s">
        <v>407</v>
      </c>
      <c r="D49" s="29" t="s">
        <v>415</v>
      </c>
      <c r="E49" s="20">
        <v>53.06</v>
      </c>
      <c r="F49" s="20">
        <v>7.3</v>
      </c>
      <c r="G49" s="23">
        <v>60.36</v>
      </c>
      <c r="H49" s="87">
        <v>710</v>
      </c>
      <c r="I49" s="23">
        <v>43000</v>
      </c>
      <c r="J49" s="20" t="s">
        <v>746</v>
      </c>
      <c r="K49" s="41"/>
      <c r="L49" s="14"/>
    </row>
    <row r="50" spans="1:12" x14ac:dyDescent="0.3">
      <c r="A50" s="20">
        <v>2</v>
      </c>
      <c r="B50" s="23" t="s">
        <v>352</v>
      </c>
      <c r="C50" s="29" t="s">
        <v>408</v>
      </c>
      <c r="D50" s="35" t="s">
        <v>410</v>
      </c>
      <c r="E50" s="20">
        <v>71.680000000000007</v>
      </c>
      <c r="F50" s="20">
        <v>9.86</v>
      </c>
      <c r="G50" s="23">
        <v>81.540000000000006</v>
      </c>
      <c r="H50" s="87">
        <v>760</v>
      </c>
      <c r="I50" s="23">
        <v>62000</v>
      </c>
      <c r="J50" s="20" t="s">
        <v>746</v>
      </c>
      <c r="K50" s="41"/>
      <c r="L50" s="14"/>
    </row>
    <row r="51" spans="1:12" x14ac:dyDescent="0.3">
      <c r="A51" s="20">
        <v>4</v>
      </c>
      <c r="B51" s="23" t="s">
        <v>353</v>
      </c>
      <c r="C51" s="29" t="s">
        <v>408</v>
      </c>
      <c r="D51" s="29" t="s">
        <v>415</v>
      </c>
      <c r="E51" s="20">
        <v>71.680000000000007</v>
      </c>
      <c r="F51" s="20">
        <v>9.86</v>
      </c>
      <c r="G51" s="23">
        <v>81.540000000000006</v>
      </c>
      <c r="H51" s="87">
        <v>770</v>
      </c>
      <c r="I51" s="23">
        <v>63000</v>
      </c>
      <c r="J51" s="20" t="s">
        <v>746</v>
      </c>
      <c r="K51" s="41"/>
      <c r="L51" s="14"/>
    </row>
    <row r="52" spans="1:12" x14ac:dyDescent="0.3">
      <c r="A52" s="20">
        <v>5</v>
      </c>
      <c r="B52" s="23" t="s">
        <v>354</v>
      </c>
      <c r="C52" s="29" t="s">
        <v>407</v>
      </c>
      <c r="D52" s="20" t="s">
        <v>412</v>
      </c>
      <c r="E52" s="20">
        <v>53.62</v>
      </c>
      <c r="F52" s="20">
        <v>7.38</v>
      </c>
      <c r="G52" s="38">
        <f>SUM(E52:F52)</f>
        <v>61</v>
      </c>
      <c r="H52" s="87">
        <v>880</v>
      </c>
      <c r="I52" s="23">
        <v>53500</v>
      </c>
      <c r="J52" s="20" t="s">
        <v>746</v>
      </c>
      <c r="K52" s="41"/>
      <c r="L52" s="14"/>
    </row>
    <row r="53" spans="1:12" x14ac:dyDescent="0.3">
      <c r="A53" s="20">
        <v>5</v>
      </c>
      <c r="B53" s="23" t="s">
        <v>355</v>
      </c>
      <c r="C53" s="29" t="s">
        <v>407</v>
      </c>
      <c r="D53" s="20" t="s">
        <v>416</v>
      </c>
      <c r="E53" s="20">
        <v>53.06</v>
      </c>
      <c r="F53" s="20">
        <v>7.3</v>
      </c>
      <c r="G53" s="23">
        <v>60.36</v>
      </c>
      <c r="H53" s="87">
        <v>745</v>
      </c>
      <c r="I53" s="23">
        <v>45000</v>
      </c>
      <c r="J53" s="20" t="s">
        <v>746</v>
      </c>
      <c r="K53" s="41"/>
      <c r="L53" s="14"/>
    </row>
    <row r="54" spans="1:12" x14ac:dyDescent="0.3">
      <c r="A54" s="20">
        <v>5</v>
      </c>
      <c r="B54" s="23" t="s">
        <v>356</v>
      </c>
      <c r="C54" s="29" t="s">
        <v>407</v>
      </c>
      <c r="D54" s="20" t="s">
        <v>416</v>
      </c>
      <c r="E54" s="20">
        <v>53.06</v>
      </c>
      <c r="F54" s="20">
        <v>7.3</v>
      </c>
      <c r="G54" s="23">
        <v>60.36</v>
      </c>
      <c r="H54" s="87">
        <v>745</v>
      </c>
      <c r="I54" s="23">
        <v>45000</v>
      </c>
      <c r="J54" s="20" t="s">
        <v>746</v>
      </c>
      <c r="K54" s="41"/>
      <c r="L54" s="14"/>
    </row>
    <row r="55" spans="1:12" x14ac:dyDescent="0.3">
      <c r="A55" s="20">
        <v>6</v>
      </c>
      <c r="B55" s="23" t="s">
        <v>770</v>
      </c>
      <c r="C55" s="29" t="s">
        <v>407</v>
      </c>
      <c r="D55" s="20" t="s">
        <v>412</v>
      </c>
      <c r="E55" s="20">
        <v>53.62</v>
      </c>
      <c r="F55" s="20">
        <v>7.38</v>
      </c>
      <c r="G55" s="38">
        <v>61</v>
      </c>
      <c r="H55" s="87">
        <v>935</v>
      </c>
      <c r="I55" s="23">
        <v>57000</v>
      </c>
      <c r="J55" s="20" t="s">
        <v>746</v>
      </c>
      <c r="K55" s="41"/>
      <c r="L55" s="14"/>
    </row>
    <row r="56" spans="1:12" x14ac:dyDescent="0.3">
      <c r="A56" s="20">
        <v>6</v>
      </c>
      <c r="B56" s="23" t="s">
        <v>357</v>
      </c>
      <c r="C56" s="29" t="s">
        <v>407</v>
      </c>
      <c r="D56" s="20" t="s">
        <v>412</v>
      </c>
      <c r="E56" s="20">
        <v>53.62</v>
      </c>
      <c r="F56" s="20">
        <v>7.38</v>
      </c>
      <c r="G56" s="38">
        <v>61</v>
      </c>
      <c r="H56" s="87">
        <v>935</v>
      </c>
      <c r="I56" s="23">
        <v>57000</v>
      </c>
      <c r="J56" s="20" t="s">
        <v>746</v>
      </c>
      <c r="K56" s="41"/>
      <c r="L56" s="14"/>
    </row>
    <row r="57" spans="1:12" x14ac:dyDescent="0.3">
      <c r="A57" s="9">
        <v>6</v>
      </c>
      <c r="B57" s="10" t="s">
        <v>875</v>
      </c>
      <c r="C57" s="53" t="s">
        <v>408</v>
      </c>
      <c r="D57" s="53" t="s">
        <v>413</v>
      </c>
      <c r="E57" s="64">
        <v>95</v>
      </c>
      <c r="F57" s="9">
        <v>13.61</v>
      </c>
      <c r="G57" s="13">
        <f>SUM(E57:F57)</f>
        <v>108.61</v>
      </c>
      <c r="H57" s="88">
        <v>994.38</v>
      </c>
      <c r="I57" s="10">
        <v>108000</v>
      </c>
      <c r="J57" s="9"/>
      <c r="K57" s="41"/>
      <c r="L57" s="14"/>
    </row>
    <row r="58" spans="1:12" x14ac:dyDescent="0.3">
      <c r="A58" s="20">
        <v>6</v>
      </c>
      <c r="B58" s="23" t="s">
        <v>358</v>
      </c>
      <c r="C58" s="29" t="s">
        <v>408</v>
      </c>
      <c r="D58" s="29" t="s">
        <v>415</v>
      </c>
      <c r="E58" s="20">
        <v>71.680000000000007</v>
      </c>
      <c r="F58" s="20">
        <v>9.86</v>
      </c>
      <c r="G58" s="23">
        <v>81.540000000000006</v>
      </c>
      <c r="H58" s="87">
        <v>800</v>
      </c>
      <c r="I58" s="23">
        <v>65000</v>
      </c>
      <c r="J58" s="20" t="s">
        <v>746</v>
      </c>
      <c r="K58" s="41"/>
      <c r="L58" s="14"/>
    </row>
    <row r="59" spans="1:12" x14ac:dyDescent="0.3">
      <c r="A59" s="20">
        <v>6</v>
      </c>
      <c r="B59" s="23" t="s">
        <v>774</v>
      </c>
      <c r="C59" s="29" t="s">
        <v>407</v>
      </c>
      <c r="D59" s="20" t="s">
        <v>416</v>
      </c>
      <c r="E59" s="20">
        <v>53.06</v>
      </c>
      <c r="F59" s="20">
        <v>7.3</v>
      </c>
      <c r="G59" s="23">
        <v>60.36</v>
      </c>
      <c r="H59" s="87">
        <v>860</v>
      </c>
      <c r="I59" s="23">
        <v>52000</v>
      </c>
      <c r="J59" s="20" t="s">
        <v>746</v>
      </c>
      <c r="K59" s="41"/>
      <c r="L59" s="14"/>
    </row>
    <row r="60" spans="1:12" x14ac:dyDescent="0.3">
      <c r="A60" s="20">
        <v>6</v>
      </c>
      <c r="B60" s="23" t="s">
        <v>775</v>
      </c>
      <c r="C60" s="29" t="s">
        <v>407</v>
      </c>
      <c r="D60" s="20" t="s">
        <v>416</v>
      </c>
      <c r="E60" s="20">
        <v>53.06</v>
      </c>
      <c r="F60" s="20">
        <v>7.3</v>
      </c>
      <c r="G60" s="23">
        <v>60.36</v>
      </c>
      <c r="H60" s="87">
        <v>860</v>
      </c>
      <c r="I60" s="23">
        <v>52000</v>
      </c>
      <c r="J60" s="20" t="s">
        <v>746</v>
      </c>
      <c r="K60" s="41"/>
      <c r="L60" s="14"/>
    </row>
    <row r="61" spans="1:12" x14ac:dyDescent="0.3">
      <c r="A61" s="20">
        <v>7</v>
      </c>
      <c r="B61" s="23" t="s">
        <v>359</v>
      </c>
      <c r="C61" s="29" t="s">
        <v>408</v>
      </c>
      <c r="D61" s="29" t="s">
        <v>411</v>
      </c>
      <c r="E61" s="20">
        <v>95</v>
      </c>
      <c r="F61" s="20">
        <v>13.07</v>
      </c>
      <c r="G61" s="23">
        <v>108.07</v>
      </c>
      <c r="H61" s="87">
        <v>830</v>
      </c>
      <c r="I61" s="23">
        <v>90000</v>
      </c>
      <c r="J61" s="20" t="s">
        <v>746</v>
      </c>
      <c r="K61" s="41"/>
      <c r="L61" s="14"/>
    </row>
    <row r="62" spans="1:12" x14ac:dyDescent="0.3">
      <c r="A62" s="9">
        <v>7</v>
      </c>
      <c r="B62" s="10" t="s">
        <v>880</v>
      </c>
      <c r="C62" s="53" t="s">
        <v>407</v>
      </c>
      <c r="D62" s="9" t="s">
        <v>412</v>
      </c>
      <c r="E62" s="64">
        <v>53.62</v>
      </c>
      <c r="F62" s="9">
        <v>7.68</v>
      </c>
      <c r="G62" s="13">
        <f t="shared" ref="G62:G63" si="6">SUM(E62:F62)</f>
        <v>61.3</v>
      </c>
      <c r="H62" s="88">
        <v>1060.3599999999999</v>
      </c>
      <c r="I62" s="10">
        <v>65000</v>
      </c>
      <c r="J62" s="9"/>
      <c r="K62" s="41"/>
      <c r="L62" s="14"/>
    </row>
    <row r="63" spans="1:12" x14ac:dyDescent="0.3">
      <c r="A63" s="9">
        <v>7</v>
      </c>
      <c r="B63" s="10" t="s">
        <v>881</v>
      </c>
      <c r="C63" s="53" t="s">
        <v>407</v>
      </c>
      <c r="D63" s="9" t="s">
        <v>412</v>
      </c>
      <c r="E63" s="64">
        <v>53.62</v>
      </c>
      <c r="F63" s="9">
        <v>7.68</v>
      </c>
      <c r="G63" s="13">
        <f t="shared" si="6"/>
        <v>61.3</v>
      </c>
      <c r="H63" s="88">
        <v>1060.3599999999999</v>
      </c>
      <c r="I63" s="10">
        <v>65000</v>
      </c>
      <c r="J63" s="9"/>
      <c r="K63" s="41"/>
      <c r="L63" s="14"/>
    </row>
    <row r="64" spans="1:12" x14ac:dyDescent="0.3">
      <c r="A64" s="7">
        <v>7</v>
      </c>
      <c r="B64" s="8" t="s">
        <v>360</v>
      </c>
      <c r="C64" s="16" t="s">
        <v>408</v>
      </c>
      <c r="D64" s="16" t="s">
        <v>413</v>
      </c>
      <c r="E64" s="7">
        <v>95</v>
      </c>
      <c r="F64" s="7">
        <v>13.61</v>
      </c>
      <c r="G64" s="68">
        <f>SUM(E64:F64)</f>
        <v>108.61</v>
      </c>
      <c r="H64" s="88">
        <v>994.38</v>
      </c>
      <c r="I64" s="10">
        <v>108000</v>
      </c>
      <c r="J64" s="9"/>
      <c r="K64" s="41"/>
      <c r="L64" s="14"/>
    </row>
    <row r="65" spans="1:12" x14ac:dyDescent="0.3">
      <c r="A65" s="20">
        <v>7</v>
      </c>
      <c r="B65" s="23" t="s">
        <v>778</v>
      </c>
      <c r="C65" s="29" t="s">
        <v>408</v>
      </c>
      <c r="D65" s="29" t="s">
        <v>415</v>
      </c>
      <c r="E65" s="20">
        <v>71.680000000000007</v>
      </c>
      <c r="F65" s="20">
        <v>9.86</v>
      </c>
      <c r="G65" s="23">
        <v>81.540000000000006</v>
      </c>
      <c r="H65" s="87">
        <v>820</v>
      </c>
      <c r="I65" s="23">
        <v>67000</v>
      </c>
      <c r="J65" s="20" t="s">
        <v>746</v>
      </c>
      <c r="K65" s="41"/>
      <c r="L65" s="14"/>
    </row>
    <row r="66" spans="1:12" x14ac:dyDescent="0.3">
      <c r="A66" s="9">
        <v>7</v>
      </c>
      <c r="B66" s="10" t="s">
        <v>884</v>
      </c>
      <c r="C66" s="53" t="s">
        <v>407</v>
      </c>
      <c r="D66" s="9" t="s">
        <v>416</v>
      </c>
      <c r="E66" s="64">
        <v>53.06</v>
      </c>
      <c r="F66" s="9">
        <v>7.09</v>
      </c>
      <c r="G66" s="13">
        <f>SUM(E66:F66)</f>
        <v>60.150000000000006</v>
      </c>
      <c r="H66" s="88">
        <v>980.88</v>
      </c>
      <c r="I66" s="10">
        <v>59000</v>
      </c>
      <c r="J66" s="9"/>
      <c r="K66" s="41"/>
      <c r="L66" s="14"/>
    </row>
    <row r="67" spans="1:12" x14ac:dyDescent="0.3">
      <c r="A67" s="20">
        <v>7</v>
      </c>
      <c r="B67" s="23" t="s">
        <v>779</v>
      </c>
      <c r="C67" s="29" t="s">
        <v>407</v>
      </c>
      <c r="D67" s="20" t="s">
        <v>416</v>
      </c>
      <c r="E67" s="20">
        <v>53.06</v>
      </c>
      <c r="F67" s="20">
        <v>7.3</v>
      </c>
      <c r="G67" s="23">
        <v>60.36</v>
      </c>
      <c r="H67" s="88">
        <v>861.5</v>
      </c>
      <c r="I67" s="23">
        <v>52000</v>
      </c>
      <c r="J67" s="20" t="s">
        <v>746</v>
      </c>
      <c r="K67" s="41"/>
      <c r="L67" s="14"/>
    </row>
    <row r="68" spans="1:12" x14ac:dyDescent="0.3">
      <c r="A68" s="7">
        <v>8</v>
      </c>
      <c r="B68" s="8" t="s">
        <v>361</v>
      </c>
      <c r="C68" s="16" t="s">
        <v>408</v>
      </c>
      <c r="D68" s="16" t="s">
        <v>411</v>
      </c>
      <c r="E68" s="7">
        <v>95</v>
      </c>
      <c r="F68" s="7">
        <v>12.81</v>
      </c>
      <c r="G68" s="68">
        <f>SUM(E68:F68)</f>
        <v>107.81</v>
      </c>
      <c r="H68" s="88">
        <v>927.56</v>
      </c>
      <c r="I68" s="10">
        <v>100000</v>
      </c>
      <c r="J68" s="9"/>
      <c r="K68" s="41"/>
      <c r="L68" s="14"/>
    </row>
    <row r="69" spans="1:12" x14ac:dyDescent="0.3">
      <c r="A69" s="20">
        <v>8</v>
      </c>
      <c r="B69" s="23" t="s">
        <v>788</v>
      </c>
      <c r="C69" s="29" t="s">
        <v>407</v>
      </c>
      <c r="D69" s="20" t="s">
        <v>412</v>
      </c>
      <c r="E69" s="20">
        <v>53.62</v>
      </c>
      <c r="F69" s="20">
        <v>7.38</v>
      </c>
      <c r="G69" s="38">
        <v>61</v>
      </c>
      <c r="H69" s="87">
        <v>900</v>
      </c>
      <c r="I69" s="23">
        <v>55000</v>
      </c>
      <c r="J69" s="20" t="s">
        <v>746</v>
      </c>
      <c r="K69" s="41"/>
      <c r="L69" s="14"/>
    </row>
    <row r="70" spans="1:12" x14ac:dyDescent="0.3">
      <c r="A70" s="20">
        <v>8</v>
      </c>
      <c r="B70" s="23" t="s">
        <v>789</v>
      </c>
      <c r="C70" s="29" t="s">
        <v>407</v>
      </c>
      <c r="D70" s="20" t="s">
        <v>412</v>
      </c>
      <c r="E70" s="20">
        <v>53.62</v>
      </c>
      <c r="F70" s="20">
        <v>7.38</v>
      </c>
      <c r="G70" s="38">
        <v>61</v>
      </c>
      <c r="H70" s="87">
        <v>850</v>
      </c>
      <c r="I70" s="23">
        <v>52000</v>
      </c>
      <c r="J70" s="20" t="s">
        <v>746</v>
      </c>
      <c r="K70" s="41"/>
      <c r="L70" s="14"/>
    </row>
    <row r="71" spans="1:12" x14ac:dyDescent="0.3">
      <c r="A71" s="7">
        <v>8</v>
      </c>
      <c r="B71" s="8" t="s">
        <v>790</v>
      </c>
      <c r="C71" s="16" t="s">
        <v>408</v>
      </c>
      <c r="D71" s="16" t="s">
        <v>413</v>
      </c>
      <c r="E71" s="7">
        <v>95</v>
      </c>
      <c r="F71" s="7">
        <v>12.81</v>
      </c>
      <c r="G71" s="68">
        <f>SUM(E71:F71)</f>
        <v>107.81</v>
      </c>
      <c r="H71" s="88">
        <v>918.28</v>
      </c>
      <c r="I71" s="10">
        <v>99000</v>
      </c>
      <c r="J71" s="9"/>
      <c r="K71" s="41"/>
      <c r="L71" s="14"/>
    </row>
    <row r="72" spans="1:12" x14ac:dyDescent="0.3">
      <c r="A72" s="20">
        <v>8</v>
      </c>
      <c r="B72" s="23" t="s">
        <v>362</v>
      </c>
      <c r="C72" s="29" t="s">
        <v>408</v>
      </c>
      <c r="D72" s="29" t="s">
        <v>415</v>
      </c>
      <c r="E72" s="20">
        <v>71.680000000000007</v>
      </c>
      <c r="F72" s="20">
        <v>9.86</v>
      </c>
      <c r="G72" s="23">
        <v>81.540000000000006</v>
      </c>
      <c r="H72" s="87">
        <v>770</v>
      </c>
      <c r="I72" s="23">
        <v>63000</v>
      </c>
      <c r="J72" s="20" t="s">
        <v>746</v>
      </c>
      <c r="K72" s="41"/>
      <c r="L72" s="14"/>
    </row>
    <row r="73" spans="1:12" x14ac:dyDescent="0.3">
      <c r="A73" s="20">
        <v>8</v>
      </c>
      <c r="B73" s="23" t="s">
        <v>363</v>
      </c>
      <c r="C73" s="29" t="s">
        <v>407</v>
      </c>
      <c r="D73" s="20" t="s">
        <v>416</v>
      </c>
      <c r="E73" s="20">
        <v>53.06</v>
      </c>
      <c r="F73" s="20">
        <v>7.3</v>
      </c>
      <c r="G73" s="23">
        <v>60.36</v>
      </c>
      <c r="H73" s="87">
        <v>745</v>
      </c>
      <c r="I73" s="23">
        <v>45000</v>
      </c>
      <c r="J73" s="20" t="s">
        <v>746</v>
      </c>
      <c r="K73" s="41"/>
      <c r="L73" s="14"/>
    </row>
    <row r="74" spans="1:12" x14ac:dyDescent="0.3">
      <c r="A74" s="20">
        <v>8</v>
      </c>
      <c r="B74" s="23" t="s">
        <v>364</v>
      </c>
      <c r="C74" s="29" t="s">
        <v>407</v>
      </c>
      <c r="D74" s="20" t="s">
        <v>416</v>
      </c>
      <c r="E74" s="20">
        <v>53.06</v>
      </c>
      <c r="F74" s="20">
        <v>7.3</v>
      </c>
      <c r="G74" s="23">
        <v>60.36</v>
      </c>
      <c r="H74" s="87">
        <v>710</v>
      </c>
      <c r="I74" s="23">
        <v>43000</v>
      </c>
      <c r="J74" s="20" t="s">
        <v>746</v>
      </c>
      <c r="K74" s="41"/>
      <c r="L74" s="14"/>
    </row>
    <row r="75" spans="1:12" x14ac:dyDescent="0.3">
      <c r="A75" s="20">
        <v>8</v>
      </c>
      <c r="B75" s="23" t="s">
        <v>365</v>
      </c>
      <c r="C75" s="29" t="s">
        <v>408</v>
      </c>
      <c r="D75" s="35" t="s">
        <v>410</v>
      </c>
      <c r="E75" s="20">
        <v>71.680000000000007</v>
      </c>
      <c r="F75" s="20">
        <v>9.86</v>
      </c>
      <c r="G75" s="23">
        <v>81.540000000000006</v>
      </c>
      <c r="H75" s="87">
        <v>735</v>
      </c>
      <c r="I75" s="23">
        <v>60000</v>
      </c>
      <c r="J75" s="20" t="s">
        <v>746</v>
      </c>
      <c r="K75" s="41"/>
      <c r="L75" s="14"/>
    </row>
    <row r="76" spans="1:12" ht="14.4" customHeight="1" x14ac:dyDescent="0.3">
      <c r="A76" s="100" t="s">
        <v>406</v>
      </c>
      <c r="B76" s="101"/>
      <c r="C76" s="101"/>
      <c r="D76" s="101"/>
      <c r="E76" s="101"/>
      <c r="F76" s="101"/>
      <c r="G76" s="101"/>
      <c r="H76" s="101"/>
      <c r="I76" s="101"/>
      <c r="J76" s="103"/>
      <c r="K76" s="41"/>
      <c r="L76" s="14"/>
    </row>
    <row r="77" spans="1:12" x14ac:dyDescent="0.3">
      <c r="A77" s="20">
        <v>2</v>
      </c>
      <c r="B77" s="23" t="s">
        <v>366</v>
      </c>
      <c r="C77" s="29" t="s">
        <v>408</v>
      </c>
      <c r="D77" s="35" t="s">
        <v>410</v>
      </c>
      <c r="E77" s="20">
        <v>64.13</v>
      </c>
      <c r="F77" s="20">
        <v>8.1199999999999992</v>
      </c>
      <c r="G77" s="23">
        <v>72.25</v>
      </c>
      <c r="H77" s="87">
        <v>860</v>
      </c>
      <c r="I77" s="23">
        <v>62000</v>
      </c>
      <c r="J77" s="20" t="s">
        <v>746</v>
      </c>
      <c r="K77" s="41"/>
      <c r="L77" s="14"/>
    </row>
    <row r="78" spans="1:12" x14ac:dyDescent="0.3">
      <c r="A78" s="9">
        <v>2</v>
      </c>
      <c r="B78" s="10" t="s">
        <v>367</v>
      </c>
      <c r="C78" s="53" t="s">
        <v>407</v>
      </c>
      <c r="D78" s="53" t="s">
        <v>409</v>
      </c>
      <c r="E78" s="9">
        <v>48.82</v>
      </c>
      <c r="F78" s="9">
        <v>6.35</v>
      </c>
      <c r="G78" s="13">
        <v>55.17</v>
      </c>
      <c r="H78" s="88">
        <v>1069.42</v>
      </c>
      <c r="I78" s="10">
        <v>59000</v>
      </c>
      <c r="J78" s="9"/>
      <c r="K78" s="41"/>
      <c r="L78" s="14"/>
    </row>
    <row r="79" spans="1:12" x14ac:dyDescent="0.3">
      <c r="A79" s="20">
        <v>2</v>
      </c>
      <c r="B79" s="23" t="s">
        <v>795</v>
      </c>
      <c r="C79" s="29" t="s">
        <v>407</v>
      </c>
      <c r="D79" s="29" t="s">
        <v>409</v>
      </c>
      <c r="E79" s="20">
        <v>52.96</v>
      </c>
      <c r="F79" s="20">
        <v>6.69</v>
      </c>
      <c r="G79" s="23">
        <f>SUM(F79,E79)</f>
        <v>59.65</v>
      </c>
      <c r="H79" s="87">
        <v>940</v>
      </c>
      <c r="I79" s="23">
        <v>56000</v>
      </c>
      <c r="J79" s="20" t="s">
        <v>746</v>
      </c>
      <c r="K79" s="41"/>
      <c r="L79" s="14"/>
    </row>
    <row r="80" spans="1:12" x14ac:dyDescent="0.3">
      <c r="A80" s="7">
        <v>2</v>
      </c>
      <c r="B80" s="8" t="s">
        <v>796</v>
      </c>
      <c r="C80" s="16" t="s">
        <v>408</v>
      </c>
      <c r="D80" s="16" t="s">
        <v>411</v>
      </c>
      <c r="E80" s="7">
        <v>94.66</v>
      </c>
      <c r="F80" s="7">
        <v>12.44</v>
      </c>
      <c r="G80" s="8">
        <v>107.1</v>
      </c>
      <c r="H80" s="88">
        <v>952.38</v>
      </c>
      <c r="I80" s="10">
        <v>102000</v>
      </c>
      <c r="J80" s="9"/>
      <c r="K80" s="41"/>
      <c r="L80" s="14"/>
    </row>
    <row r="81" spans="1:12" x14ac:dyDescent="0.3">
      <c r="A81" s="7">
        <v>2</v>
      </c>
      <c r="B81" s="8" t="s">
        <v>368</v>
      </c>
      <c r="C81" s="16" t="s">
        <v>408</v>
      </c>
      <c r="D81" s="16" t="s">
        <v>413</v>
      </c>
      <c r="E81" s="7">
        <v>94.66</v>
      </c>
      <c r="F81" s="7">
        <v>11.63</v>
      </c>
      <c r="G81" s="8">
        <v>106.29</v>
      </c>
      <c r="H81" s="88">
        <v>922.01</v>
      </c>
      <c r="I81" s="10">
        <v>98000</v>
      </c>
      <c r="J81" s="9"/>
      <c r="K81" s="41"/>
      <c r="L81" s="14"/>
    </row>
    <row r="82" spans="1:12" x14ac:dyDescent="0.3">
      <c r="A82" s="20">
        <v>2</v>
      </c>
      <c r="B82" s="23" t="s">
        <v>369</v>
      </c>
      <c r="C82" s="29" t="s">
        <v>407</v>
      </c>
      <c r="D82" s="29" t="s">
        <v>414</v>
      </c>
      <c r="E82" s="20">
        <v>52.96</v>
      </c>
      <c r="F82" s="20">
        <v>6.69</v>
      </c>
      <c r="G82" s="23">
        <f>SUM(F82,E82)</f>
        <v>59.65</v>
      </c>
      <c r="H82" s="87">
        <v>770</v>
      </c>
      <c r="I82" s="23">
        <v>46000</v>
      </c>
      <c r="J82" s="20" t="s">
        <v>746</v>
      </c>
      <c r="K82" s="41"/>
      <c r="L82" s="14"/>
    </row>
    <row r="83" spans="1:12" x14ac:dyDescent="0.3">
      <c r="A83" s="20">
        <v>2</v>
      </c>
      <c r="B83" s="23" t="s">
        <v>370</v>
      </c>
      <c r="C83" s="29" t="s">
        <v>407</v>
      </c>
      <c r="D83" s="29" t="s">
        <v>414</v>
      </c>
      <c r="E83" s="20">
        <v>50.73</v>
      </c>
      <c r="F83" s="20">
        <v>6.42</v>
      </c>
      <c r="G83" s="23">
        <v>57.15</v>
      </c>
      <c r="H83" s="87">
        <v>750</v>
      </c>
      <c r="I83" s="23">
        <v>43000</v>
      </c>
      <c r="J83" s="20" t="s">
        <v>746</v>
      </c>
      <c r="K83" s="41"/>
      <c r="L83" s="14"/>
    </row>
    <row r="84" spans="1:12" x14ac:dyDescent="0.3">
      <c r="A84" s="20">
        <v>2</v>
      </c>
      <c r="B84" s="23" t="s">
        <v>371</v>
      </c>
      <c r="C84" s="29" t="s">
        <v>408</v>
      </c>
      <c r="D84" s="29" t="s">
        <v>415</v>
      </c>
      <c r="E84" s="20">
        <v>66.650000000000006</v>
      </c>
      <c r="F84" s="20">
        <v>8.44</v>
      </c>
      <c r="G84" s="23">
        <v>75.09</v>
      </c>
      <c r="H84" s="87">
        <v>800</v>
      </c>
      <c r="I84" s="23">
        <v>60000</v>
      </c>
      <c r="J84" s="20" t="s">
        <v>746</v>
      </c>
      <c r="K84" s="41"/>
      <c r="L84" s="14"/>
    </row>
    <row r="85" spans="1:12" x14ac:dyDescent="0.3">
      <c r="A85" s="20">
        <v>3</v>
      </c>
      <c r="B85" s="23" t="s">
        <v>799</v>
      </c>
      <c r="C85" s="29" t="s">
        <v>408</v>
      </c>
      <c r="D85" s="35" t="s">
        <v>410</v>
      </c>
      <c r="E85" s="20">
        <v>64.13</v>
      </c>
      <c r="F85" s="20">
        <v>8.1199999999999992</v>
      </c>
      <c r="G85" s="23">
        <v>72.25</v>
      </c>
      <c r="H85" s="87">
        <v>900</v>
      </c>
      <c r="I85" s="23">
        <v>65000</v>
      </c>
      <c r="J85" s="20" t="s">
        <v>746</v>
      </c>
      <c r="K85" s="41"/>
      <c r="L85" s="14"/>
    </row>
    <row r="86" spans="1:12" x14ac:dyDescent="0.3">
      <c r="A86" s="20">
        <v>3</v>
      </c>
      <c r="B86" s="23" t="s">
        <v>372</v>
      </c>
      <c r="C86" s="29" t="s">
        <v>407</v>
      </c>
      <c r="D86" s="29" t="s">
        <v>409</v>
      </c>
      <c r="E86" s="20">
        <v>48.82</v>
      </c>
      <c r="F86" s="20">
        <v>6.18</v>
      </c>
      <c r="G86" s="38">
        <v>55</v>
      </c>
      <c r="H86" s="87">
        <v>820</v>
      </c>
      <c r="I86" s="23">
        <v>45000</v>
      </c>
      <c r="J86" s="20" t="s">
        <v>746</v>
      </c>
      <c r="K86" s="41"/>
      <c r="L86" s="14"/>
    </row>
    <row r="87" spans="1:12" x14ac:dyDescent="0.3">
      <c r="A87" s="7">
        <v>3</v>
      </c>
      <c r="B87" s="8" t="s">
        <v>846</v>
      </c>
      <c r="C87" s="16" t="s">
        <v>408</v>
      </c>
      <c r="D87" s="16" t="s">
        <v>413</v>
      </c>
      <c r="E87" s="7">
        <v>94.66</v>
      </c>
      <c r="F87" s="63">
        <v>12.11</v>
      </c>
      <c r="G87" s="63">
        <f>SUM(E87:F87)</f>
        <v>106.77</v>
      </c>
      <c r="H87" s="88">
        <v>936.59</v>
      </c>
      <c r="I87" s="10">
        <v>100000</v>
      </c>
      <c r="J87" s="20"/>
      <c r="K87" s="41"/>
      <c r="L87" s="14"/>
    </row>
    <row r="88" spans="1:12" x14ac:dyDescent="0.3">
      <c r="A88" s="20">
        <v>3</v>
      </c>
      <c r="B88" s="23" t="s">
        <v>373</v>
      </c>
      <c r="C88" s="29" t="s">
        <v>407</v>
      </c>
      <c r="D88" s="29" t="s">
        <v>414</v>
      </c>
      <c r="E88" s="20">
        <v>52.96</v>
      </c>
      <c r="F88" s="20">
        <v>6.69</v>
      </c>
      <c r="G88" s="23">
        <f>SUM(F88,E88)</f>
        <v>59.65</v>
      </c>
      <c r="H88" s="87">
        <v>785</v>
      </c>
      <c r="I88" s="23">
        <v>47000</v>
      </c>
      <c r="J88" s="20" t="s">
        <v>746</v>
      </c>
      <c r="K88" s="41"/>
      <c r="L88" s="14"/>
    </row>
    <row r="89" spans="1:12" x14ac:dyDescent="0.3">
      <c r="A89" s="20">
        <v>3</v>
      </c>
      <c r="B89" s="23" t="s">
        <v>374</v>
      </c>
      <c r="C89" s="29" t="s">
        <v>407</v>
      </c>
      <c r="D89" s="29" t="s">
        <v>414</v>
      </c>
      <c r="E89" s="20">
        <v>50.73</v>
      </c>
      <c r="F89" s="20">
        <v>6.42</v>
      </c>
      <c r="G89" s="23">
        <v>57.15</v>
      </c>
      <c r="H89" s="87">
        <v>790</v>
      </c>
      <c r="I89" s="23">
        <v>45000</v>
      </c>
      <c r="J89" s="20" t="s">
        <v>746</v>
      </c>
      <c r="K89" s="41"/>
      <c r="L89" s="14"/>
    </row>
    <row r="90" spans="1:12" x14ac:dyDescent="0.3">
      <c r="A90" s="20">
        <v>3</v>
      </c>
      <c r="B90" s="23" t="s">
        <v>801</v>
      </c>
      <c r="C90" s="29" t="s">
        <v>408</v>
      </c>
      <c r="D90" s="29" t="s">
        <v>415</v>
      </c>
      <c r="E90" s="20">
        <v>66.650000000000006</v>
      </c>
      <c r="F90" s="20">
        <v>8.44</v>
      </c>
      <c r="G90" s="23">
        <v>75.09</v>
      </c>
      <c r="H90" s="87">
        <v>825</v>
      </c>
      <c r="I90" s="23">
        <v>62000</v>
      </c>
      <c r="J90" s="20" t="s">
        <v>746</v>
      </c>
      <c r="K90" s="41"/>
      <c r="L90" s="14"/>
    </row>
    <row r="91" spans="1:12" x14ac:dyDescent="0.3">
      <c r="A91" s="20">
        <v>4</v>
      </c>
      <c r="B91" s="23" t="s">
        <v>805</v>
      </c>
      <c r="C91" s="29" t="s">
        <v>407</v>
      </c>
      <c r="D91" s="29" t="s">
        <v>414</v>
      </c>
      <c r="E91" s="20">
        <v>52.96</v>
      </c>
      <c r="F91" s="20">
        <v>6.69</v>
      </c>
      <c r="G91" s="23">
        <f>SUM(F91,E91)</f>
        <v>59.65</v>
      </c>
      <c r="H91" s="87">
        <v>785</v>
      </c>
      <c r="I91" s="23">
        <v>47000</v>
      </c>
      <c r="J91" s="20" t="s">
        <v>746</v>
      </c>
      <c r="K91" s="41"/>
      <c r="L91" s="14"/>
    </row>
    <row r="92" spans="1:12" x14ac:dyDescent="0.3">
      <c r="A92" s="20">
        <v>4</v>
      </c>
      <c r="B92" s="23" t="s">
        <v>375</v>
      </c>
      <c r="C92" s="29" t="s">
        <v>407</v>
      </c>
      <c r="D92" s="29" t="s">
        <v>414</v>
      </c>
      <c r="E92" s="20">
        <v>50.73</v>
      </c>
      <c r="F92" s="20">
        <v>6.42</v>
      </c>
      <c r="G92" s="23">
        <v>57.15</v>
      </c>
      <c r="H92" s="87">
        <v>790</v>
      </c>
      <c r="I92" s="23">
        <v>45000</v>
      </c>
      <c r="J92" s="20" t="s">
        <v>746</v>
      </c>
      <c r="K92" s="41"/>
      <c r="L92" s="14"/>
    </row>
    <row r="93" spans="1:12" x14ac:dyDescent="0.3">
      <c r="A93" s="9">
        <v>4</v>
      </c>
      <c r="B93" s="10" t="s">
        <v>887</v>
      </c>
      <c r="C93" s="53" t="s">
        <v>408</v>
      </c>
      <c r="D93" s="53" t="s">
        <v>415</v>
      </c>
      <c r="E93" s="70">
        <v>66.650000000000006</v>
      </c>
      <c r="F93" s="70">
        <v>8.3000000000000007</v>
      </c>
      <c r="G93" s="70">
        <f>SUM(E93:F93)</f>
        <v>74.95</v>
      </c>
      <c r="H93" s="88">
        <v>1000.67</v>
      </c>
      <c r="I93" s="10">
        <v>75000</v>
      </c>
      <c r="J93" s="9"/>
      <c r="K93" s="41"/>
      <c r="L93" s="14"/>
    </row>
    <row r="94" spans="1:12" x14ac:dyDescent="0.3">
      <c r="A94" s="20">
        <v>5</v>
      </c>
      <c r="B94" s="23" t="s">
        <v>807</v>
      </c>
      <c r="C94" s="29" t="s">
        <v>408</v>
      </c>
      <c r="D94" s="35" t="s">
        <v>410</v>
      </c>
      <c r="E94" s="20">
        <v>64.13</v>
      </c>
      <c r="F94" s="20">
        <v>8.1199999999999992</v>
      </c>
      <c r="G94" s="23">
        <v>72.25</v>
      </c>
      <c r="H94" s="87">
        <v>930</v>
      </c>
      <c r="I94" s="23">
        <v>67000</v>
      </c>
      <c r="J94" s="20" t="s">
        <v>746</v>
      </c>
      <c r="K94" s="41"/>
      <c r="L94" s="14"/>
    </row>
    <row r="95" spans="1:12" x14ac:dyDescent="0.3">
      <c r="A95" s="20">
        <v>6</v>
      </c>
      <c r="B95" s="23" t="s">
        <v>817</v>
      </c>
      <c r="C95" s="29" t="s">
        <v>408</v>
      </c>
      <c r="D95" s="29" t="s">
        <v>411</v>
      </c>
      <c r="E95" s="20">
        <v>94.66</v>
      </c>
      <c r="F95" s="20">
        <v>11.99</v>
      </c>
      <c r="G95" s="23">
        <v>106.65</v>
      </c>
      <c r="H95" s="87">
        <v>900</v>
      </c>
      <c r="I95" s="23">
        <v>96000</v>
      </c>
      <c r="J95" s="20" t="s">
        <v>746</v>
      </c>
      <c r="K95" s="41"/>
      <c r="L95" s="14"/>
    </row>
    <row r="96" spans="1:12" x14ac:dyDescent="0.3">
      <c r="A96" s="20">
        <v>6</v>
      </c>
      <c r="B96" s="23" t="s">
        <v>818</v>
      </c>
      <c r="C96" s="29" t="s">
        <v>408</v>
      </c>
      <c r="D96" s="29" t="s">
        <v>413</v>
      </c>
      <c r="E96" s="20">
        <v>94.66</v>
      </c>
      <c r="F96" s="20">
        <v>11.99</v>
      </c>
      <c r="G96" s="23">
        <v>106.65</v>
      </c>
      <c r="H96" s="87">
        <v>880</v>
      </c>
      <c r="I96" s="23">
        <v>94000</v>
      </c>
      <c r="J96" s="20" t="s">
        <v>746</v>
      </c>
      <c r="K96" s="41"/>
      <c r="L96" s="14"/>
    </row>
    <row r="97" spans="1:12" x14ac:dyDescent="0.3">
      <c r="A97" s="20">
        <v>6</v>
      </c>
      <c r="B97" s="23" t="s">
        <v>819</v>
      </c>
      <c r="C97" s="29" t="s">
        <v>407</v>
      </c>
      <c r="D97" s="29" t="s">
        <v>414</v>
      </c>
      <c r="E97" s="20">
        <v>52.96</v>
      </c>
      <c r="F97" s="20">
        <v>6.69</v>
      </c>
      <c r="G97" s="23">
        <f>SUM(F97,E97)</f>
        <v>59.65</v>
      </c>
      <c r="H97" s="87">
        <v>800</v>
      </c>
      <c r="I97" s="23">
        <v>48000</v>
      </c>
      <c r="J97" s="20" t="s">
        <v>746</v>
      </c>
      <c r="K97" s="41"/>
      <c r="L97" s="14"/>
    </row>
    <row r="98" spans="1:12" x14ac:dyDescent="0.3">
      <c r="A98" s="20">
        <v>6</v>
      </c>
      <c r="B98" s="23" t="s">
        <v>820</v>
      </c>
      <c r="C98" s="29" t="s">
        <v>407</v>
      </c>
      <c r="D98" s="29" t="s">
        <v>414</v>
      </c>
      <c r="E98" s="20">
        <v>50.73</v>
      </c>
      <c r="F98" s="20">
        <v>6.42</v>
      </c>
      <c r="G98" s="23">
        <v>57.15</v>
      </c>
      <c r="H98" s="87">
        <v>810</v>
      </c>
      <c r="I98" s="23">
        <v>46000</v>
      </c>
      <c r="J98" s="20" t="s">
        <v>746</v>
      </c>
      <c r="K98" s="41"/>
      <c r="L98" s="14"/>
    </row>
    <row r="99" spans="1:12" x14ac:dyDescent="0.3">
      <c r="A99" s="9">
        <v>6</v>
      </c>
      <c r="B99" s="10" t="s">
        <v>890</v>
      </c>
      <c r="C99" s="53" t="s">
        <v>408</v>
      </c>
      <c r="D99" s="53" t="s">
        <v>415</v>
      </c>
      <c r="E99" s="70">
        <v>66.650000000000006</v>
      </c>
      <c r="F99" s="70">
        <v>8.3000000000000007</v>
      </c>
      <c r="G99" s="70">
        <f>SUM(E99:F99)</f>
        <v>74.95</v>
      </c>
      <c r="H99" s="88">
        <v>973.98</v>
      </c>
      <c r="I99" s="10">
        <v>73000</v>
      </c>
      <c r="J99" s="9"/>
      <c r="K99" s="41"/>
      <c r="L99" s="14"/>
    </row>
    <row r="100" spans="1:12" x14ac:dyDescent="0.3">
      <c r="A100" s="20">
        <v>7</v>
      </c>
      <c r="B100" s="23" t="s">
        <v>824</v>
      </c>
      <c r="C100" s="29" t="s">
        <v>407</v>
      </c>
      <c r="D100" s="29" t="s">
        <v>409</v>
      </c>
      <c r="E100" s="20">
        <v>48.82</v>
      </c>
      <c r="F100" s="20">
        <v>6.18</v>
      </c>
      <c r="G100" s="38">
        <v>55</v>
      </c>
      <c r="H100" s="87">
        <v>980</v>
      </c>
      <c r="I100" s="23">
        <v>54000</v>
      </c>
      <c r="J100" s="20" t="s">
        <v>746</v>
      </c>
      <c r="K100" s="41"/>
      <c r="L100" s="14"/>
    </row>
    <row r="101" spans="1:12" x14ac:dyDescent="0.3">
      <c r="A101" s="20">
        <v>7</v>
      </c>
      <c r="B101" s="23" t="s">
        <v>376</v>
      </c>
      <c r="C101" s="29" t="s">
        <v>408</v>
      </c>
      <c r="D101" s="29" t="s">
        <v>411</v>
      </c>
      <c r="E101" s="20">
        <v>94.66</v>
      </c>
      <c r="F101" s="20">
        <v>11.99</v>
      </c>
      <c r="G101" s="23">
        <v>106.65</v>
      </c>
      <c r="H101" s="87">
        <v>800</v>
      </c>
      <c r="I101" s="23">
        <v>85000</v>
      </c>
      <c r="J101" s="20" t="s">
        <v>746</v>
      </c>
      <c r="K101" s="41"/>
      <c r="L101" s="14"/>
    </row>
    <row r="102" spans="1:12" x14ac:dyDescent="0.3">
      <c r="A102" s="20">
        <v>7</v>
      </c>
      <c r="B102" s="23" t="s">
        <v>377</v>
      </c>
      <c r="C102" s="29" t="s">
        <v>408</v>
      </c>
      <c r="D102" s="29" t="s">
        <v>413</v>
      </c>
      <c r="E102" s="20">
        <v>94.66</v>
      </c>
      <c r="F102" s="20">
        <v>11.99</v>
      </c>
      <c r="G102" s="23">
        <v>106.65</v>
      </c>
      <c r="H102" s="87">
        <v>845</v>
      </c>
      <c r="I102" s="23">
        <v>90000</v>
      </c>
      <c r="J102" s="20" t="s">
        <v>746</v>
      </c>
      <c r="K102" s="41"/>
      <c r="L102" s="14"/>
    </row>
    <row r="103" spans="1:12" x14ac:dyDescent="0.3">
      <c r="A103" s="20">
        <v>7</v>
      </c>
      <c r="B103" s="23" t="s">
        <v>825</v>
      </c>
      <c r="C103" s="29" t="s">
        <v>408</v>
      </c>
      <c r="D103" s="29" t="s">
        <v>415</v>
      </c>
      <c r="E103" s="20">
        <v>66.650000000000006</v>
      </c>
      <c r="F103" s="20">
        <v>8.44</v>
      </c>
      <c r="G103" s="23">
        <v>75.09</v>
      </c>
      <c r="H103" s="87">
        <v>825</v>
      </c>
      <c r="I103" s="23">
        <v>62000</v>
      </c>
      <c r="J103" s="20" t="s">
        <v>746</v>
      </c>
      <c r="K103" s="41"/>
      <c r="L103" s="14"/>
    </row>
    <row r="104" spans="1:12" x14ac:dyDescent="0.3">
      <c r="A104" s="7">
        <v>8</v>
      </c>
      <c r="B104" s="8" t="s">
        <v>378</v>
      </c>
      <c r="C104" s="16" t="s">
        <v>408</v>
      </c>
      <c r="D104" s="17" t="s">
        <v>410</v>
      </c>
      <c r="E104" s="63">
        <v>64.14</v>
      </c>
      <c r="F104" s="63">
        <v>7.72</v>
      </c>
      <c r="G104" s="63">
        <f>SUM(E104:F104)</f>
        <v>71.86</v>
      </c>
      <c r="H104" s="88">
        <v>1015.86</v>
      </c>
      <c r="I104" s="10">
        <v>73000</v>
      </c>
      <c r="J104" s="9"/>
      <c r="K104" s="41"/>
      <c r="L104" s="14"/>
    </row>
    <row r="105" spans="1:12" x14ac:dyDescent="0.3">
      <c r="A105" s="9">
        <v>8</v>
      </c>
      <c r="B105" s="10" t="s">
        <v>829</v>
      </c>
      <c r="C105" s="16" t="s">
        <v>407</v>
      </c>
      <c r="D105" s="16" t="s">
        <v>409</v>
      </c>
      <c r="E105" s="9">
        <v>48.82</v>
      </c>
      <c r="F105" s="63">
        <v>6</v>
      </c>
      <c r="G105" s="63">
        <f>SUM(E105:F105)</f>
        <v>54.82</v>
      </c>
      <c r="H105" s="88">
        <v>1094.49</v>
      </c>
      <c r="I105" s="10">
        <v>60000</v>
      </c>
      <c r="J105" s="9"/>
      <c r="K105" s="41"/>
      <c r="L105" s="14"/>
    </row>
    <row r="106" spans="1:12" x14ac:dyDescent="0.3">
      <c r="A106" s="20">
        <v>8</v>
      </c>
      <c r="B106" s="23" t="s">
        <v>379</v>
      </c>
      <c r="C106" s="29" t="s">
        <v>408</v>
      </c>
      <c r="D106" s="29" t="s">
        <v>411</v>
      </c>
      <c r="E106" s="20">
        <v>94.66</v>
      </c>
      <c r="F106" s="20">
        <v>11.99</v>
      </c>
      <c r="G106" s="23">
        <v>106.65</v>
      </c>
      <c r="H106" s="87">
        <v>800</v>
      </c>
      <c r="I106" s="23">
        <v>85000</v>
      </c>
      <c r="J106" s="20" t="s">
        <v>746</v>
      </c>
      <c r="K106" s="41"/>
      <c r="L106" s="14"/>
    </row>
    <row r="107" spans="1:12" x14ac:dyDescent="0.3">
      <c r="A107" s="20">
        <v>8</v>
      </c>
      <c r="B107" s="23" t="s">
        <v>380</v>
      </c>
      <c r="C107" s="29" t="s">
        <v>408</v>
      </c>
      <c r="D107" s="29" t="s">
        <v>413</v>
      </c>
      <c r="E107" s="20">
        <v>94.66</v>
      </c>
      <c r="F107" s="20">
        <v>11.99</v>
      </c>
      <c r="G107" s="23">
        <v>106.65</v>
      </c>
      <c r="H107" s="87">
        <v>860</v>
      </c>
      <c r="I107" s="23">
        <v>92000</v>
      </c>
      <c r="J107" s="20" t="s">
        <v>746</v>
      </c>
      <c r="K107" s="41"/>
      <c r="L107" s="14"/>
    </row>
    <row r="108" spans="1:12" x14ac:dyDescent="0.3">
      <c r="A108" s="20">
        <v>8</v>
      </c>
      <c r="B108" s="23" t="s">
        <v>381</v>
      </c>
      <c r="C108" s="29" t="s">
        <v>407</v>
      </c>
      <c r="D108" s="29" t="s">
        <v>414</v>
      </c>
      <c r="E108" s="20">
        <v>52.96</v>
      </c>
      <c r="F108" s="20">
        <v>6.69</v>
      </c>
      <c r="G108" s="23">
        <f>SUM(F108,E108)</f>
        <v>59.65</v>
      </c>
      <c r="H108" s="87">
        <v>770</v>
      </c>
      <c r="I108" s="23">
        <v>46000</v>
      </c>
      <c r="J108" s="20" t="s">
        <v>746</v>
      </c>
      <c r="K108" s="41"/>
      <c r="L108" s="14"/>
    </row>
    <row r="109" spans="1:12" x14ac:dyDescent="0.3">
      <c r="A109" s="20">
        <v>8</v>
      </c>
      <c r="B109" s="23" t="s">
        <v>382</v>
      </c>
      <c r="C109" s="29" t="s">
        <v>407</v>
      </c>
      <c r="D109" s="29" t="s">
        <v>414</v>
      </c>
      <c r="E109" s="20">
        <v>50.73</v>
      </c>
      <c r="F109" s="20">
        <v>6.42</v>
      </c>
      <c r="G109" s="23">
        <v>57.15</v>
      </c>
      <c r="H109" s="87">
        <v>750</v>
      </c>
      <c r="I109" s="23">
        <v>43000</v>
      </c>
      <c r="J109" s="20" t="s">
        <v>746</v>
      </c>
      <c r="K109" s="41"/>
      <c r="L109" s="14"/>
    </row>
    <row r="110" spans="1:12" x14ac:dyDescent="0.3">
      <c r="A110" s="20">
        <v>8</v>
      </c>
      <c r="B110" s="23" t="s">
        <v>383</v>
      </c>
      <c r="C110" s="29" t="s">
        <v>408</v>
      </c>
      <c r="D110" s="29" t="s">
        <v>415</v>
      </c>
      <c r="E110" s="20">
        <v>66.650000000000006</v>
      </c>
      <c r="F110" s="20">
        <v>8.44</v>
      </c>
      <c r="G110" s="23">
        <v>75.09</v>
      </c>
      <c r="H110" s="87">
        <v>800</v>
      </c>
      <c r="I110" s="23">
        <v>60000</v>
      </c>
      <c r="J110" s="20" t="s">
        <v>746</v>
      </c>
      <c r="K110" s="41"/>
      <c r="L110" s="14"/>
    </row>
  </sheetData>
  <autoFilter ref="A2:J2" xr:uid="{4A30F390-23E6-441B-B4AF-5F797FCEEDB0}"/>
  <mergeCells count="4">
    <mergeCell ref="A1:J1"/>
    <mergeCell ref="A3:J3"/>
    <mergeCell ref="A40:J40"/>
    <mergeCell ref="A76:J76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12</vt:i4>
      </vt:variant>
    </vt:vector>
  </HeadingPairs>
  <TitlesOfParts>
    <vt:vector size="12" baseType="lpstr">
      <vt:lpstr>ап. BG</vt:lpstr>
      <vt:lpstr>гар. BG</vt:lpstr>
      <vt:lpstr>търг.об. BG</vt:lpstr>
      <vt:lpstr>парк.м. BG</vt:lpstr>
      <vt:lpstr>кв. RU</vt:lpstr>
      <vt:lpstr>гар. RU</vt:lpstr>
      <vt:lpstr>торг.об. RU</vt:lpstr>
      <vt:lpstr>парк.м. RU</vt:lpstr>
      <vt:lpstr>ap. EN</vt:lpstr>
      <vt:lpstr>gar. EN</vt:lpstr>
      <vt:lpstr>tr.ar. EN</vt:lpstr>
      <vt:lpstr>park.l.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Viktor</cp:lastModifiedBy>
  <cp:lastPrinted>2021-12-14T14:49:06Z</cp:lastPrinted>
  <dcterms:created xsi:type="dcterms:W3CDTF">2021-12-21T14:30:23Z</dcterms:created>
  <dcterms:modified xsi:type="dcterms:W3CDTF">2022-11-15T14:42:38Z</dcterms:modified>
</cp:coreProperties>
</file>